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<sst xmlns="http://schemas.openxmlformats.org/spreadsheetml/2006/main" count="144" uniqueCount="98">
  <si>
    <t>附件1</t>
  </si>
  <si>
    <t>犍为县存量住宅用地信息表（项目清单）</t>
  </si>
  <si>
    <t>序号</t>
  </si>
  <si>
    <t>项目名称</t>
  </si>
  <si>
    <t>开发企业</t>
  </si>
  <si>
    <t>所在区和 街道（乡镇）</t>
  </si>
  <si>
    <t>具体位置</t>
  </si>
  <si>
    <t>住宅类型</t>
  </si>
  <si>
    <t>土地面积（公顷）</t>
  </si>
  <si>
    <t>供地时间</t>
  </si>
  <si>
    <t>约定开工时间</t>
  </si>
  <si>
    <t>约定竣工时间</t>
  </si>
  <si>
    <t>建设状态</t>
  </si>
  <si>
    <t>未销售房屋的 土地面积（平方米）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</si>
  <si>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</si>
  <si>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</si>
  <si>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</si>
  <si>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</si>
  <si>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</si>
  <si>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</si>
  <si>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</si>
  <si>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</si>
  <si>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</si>
  <si>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</si>
  <si>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</si>
  <si>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</si>
  <si>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无</t>
  </si>
  <si>
    <t>四川新亿置业有限公司</t>
  </si>
  <si>
    <t>犍为县清溪镇</t>
  </si>
  <si>
    <t>精忠街</t>
  </si>
  <si>
    <t>普通商品房</t>
  </si>
  <si>
    <t>2013.6.7</t>
  </si>
  <si>
    <t>2014.9.30</t>
  </si>
  <si>
    <t>2017.9.30</t>
  </si>
  <si>
    <t>未动工</t>
  </si>
  <si>
    <t>—</t>
  </si>
  <si>
    <t>乐山高新投犍为基地建设开发有限责任公司</t>
  </si>
  <si>
    <t>犍为县孝姑镇</t>
  </si>
  <si>
    <t xml:space="preserve"> 孝姑镇八一村7、8组  </t>
  </si>
  <si>
    <t>2019.2.3</t>
  </si>
  <si>
    <t>2020.10.25</t>
  </si>
  <si>
    <t>2023.10.25</t>
  </si>
  <si>
    <t>江山和鸣·天宸</t>
  </si>
  <si>
    <t>四川邦辰置业有限公司</t>
  </si>
  <si>
    <t>犍为县玉津镇</t>
  </si>
  <si>
    <t>瑞雪村5、6、7组</t>
  </si>
  <si>
    <t>2021.2.3</t>
  </si>
  <si>
    <t>2022.10.27</t>
  </si>
  <si>
    <t>2025.10.27</t>
  </si>
  <si>
    <t>未动工（未交地）</t>
  </si>
  <si>
    <t>乐山犍为世纪旅游发展有限公司</t>
  </si>
  <si>
    <t>犍为县敖家镇</t>
  </si>
  <si>
    <t>桂坪村9组</t>
  </si>
  <si>
    <t>2019.9.26</t>
  </si>
  <si>
    <t>2021.3.13</t>
  </si>
  <si>
    <t>2024.3.13</t>
  </si>
  <si>
    <t>先进村1组、桂坪村9组、狮坝村2组</t>
  </si>
  <si>
    <t>江山和鸣·央玺</t>
  </si>
  <si>
    <t>瑞雪村3、4、5组</t>
  </si>
  <si>
    <t>2020.1.9</t>
  </si>
  <si>
    <t>2021.8.26</t>
  </si>
  <si>
    <t>2024.8.26</t>
  </si>
  <si>
    <t>已动工未竣工</t>
  </si>
  <si>
    <t>联合村7、9组</t>
  </si>
  <si>
    <t>四川省兴源鑫农业投资有限责任公司</t>
  </si>
  <si>
    <t>凤凰村4组</t>
  </si>
  <si>
    <t>2020.1.10</t>
  </si>
  <si>
    <t>2021.6.27</t>
  </si>
  <si>
    <t>2024.6.27</t>
  </si>
  <si>
    <t>联合村7组</t>
  </si>
  <si>
    <t>2020.7.1</t>
  </si>
  <si>
    <t>2021.1.17</t>
  </si>
  <si>
    <t>2024.1.17</t>
  </si>
  <si>
    <t>2020.4.8</t>
  </si>
  <si>
    <t>2021.10.25</t>
  </si>
  <si>
    <t>2024.10.25</t>
  </si>
  <si>
    <t>犍为县罗城镇</t>
  </si>
  <si>
    <t>石桩村7组</t>
  </si>
  <si>
    <t>犍为紫鑫工业有限公司</t>
  </si>
  <si>
    <t>新貌村</t>
  </si>
  <si>
    <t>2022.7.18</t>
  </si>
  <si>
    <t>2023.7.18</t>
  </si>
  <si>
    <t>2026.7.18</t>
  </si>
  <si>
    <t>2022.8.1</t>
  </si>
  <si>
    <t>2023.8.1</t>
  </si>
  <si>
    <t>2026.8.1</t>
  </si>
  <si>
    <r>
      <rPr>
        <sz val="11"/>
        <color rgb="FF000000"/>
        <rFont val="Times New Roman"/>
        <charset val="0"/>
      </rPr>
      <t>1.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）项目名称：填写楼盘名称或小区名称。</t>
    </r>
  </si>
  <si>
    <r>
      <rPr>
        <sz val="11"/>
        <color rgb="FF000000"/>
        <rFont val="Times New Roman"/>
        <charset val="0"/>
      </rPr>
      <t>2.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）开发企业：对应出让合同或者划拨决定方中的土地使用权人</t>
    </r>
    <r>
      <rPr>
        <sz val="11"/>
        <color indexed="8"/>
        <rFont val="Times New Roman"/>
        <charset val="0"/>
      </rPr>
      <t>•</t>
    </r>
    <r>
      <rPr>
        <sz val="11"/>
        <color indexed="8"/>
        <rFont val="宋体"/>
        <charset val="134"/>
      </rPr>
      <t>应准确填写企业全称</t>
    </r>
    <r>
      <rPr>
        <sz val="11"/>
        <color indexed="8"/>
        <rFont val="Times New Roman"/>
        <charset val="0"/>
      </rPr>
      <t>•</t>
    </r>
  </si>
  <si>
    <r>
      <rPr>
        <sz val="11"/>
        <color rgb="FF000000"/>
        <rFont val="Times New Roman"/>
        <charset val="0"/>
      </rPr>
      <t>3-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）所在区和街道（乡镇）：填与所在的市辖区和街道（乡镇〉。</t>
    </r>
  </si>
  <si>
    <r>
      <rPr>
        <sz val="11"/>
        <color rgb="FF000000"/>
        <rFont val="Times New Roman"/>
        <charset val="0"/>
      </rPr>
      <t>4. </t>
    </r>
    <r>
      <rPr>
        <sz val="11"/>
        <color indexed="8"/>
        <rFont val="宋体"/>
        <charset val="134"/>
      </rPr>
      <t>关于</t>
    </r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）具体位置：填写详细地址或四至</t>
    </r>
    <r>
      <rPr>
        <sz val="11"/>
        <color indexed="8"/>
        <rFont val="Times New Roman"/>
        <charset val="0"/>
      </rPr>
      <t>.</t>
    </r>
  </si>
  <si>
    <r>
      <rPr>
        <sz val="11"/>
        <color rgb="FF000000"/>
        <rFont val="Times New Roman"/>
        <charset val="0"/>
      </rPr>
      <t>5. </t>
    </r>
    <r>
      <rPr>
        <sz val="11"/>
        <color indexed="8"/>
        <rFont val="SimSun"/>
        <charset val="134"/>
      </rPr>
      <t>关于（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）</t>
    </r>
    <r>
      <rPr>
        <sz val="11"/>
        <color indexed="8"/>
        <rFont val="SimSun"/>
        <charset val="134"/>
      </rPr>
      <t>住宅类型：选择填写“普通商品房”“租赁型商品房</t>
    </r>
    <r>
      <rPr>
        <sz val="11"/>
        <color indexed="8"/>
        <rFont val="Times New Roman"/>
        <charset val="0"/>
      </rPr>
      <t>”“</t>
    </r>
    <r>
      <rPr>
        <sz val="11"/>
        <color indexed="8"/>
        <rFont val="SimSun"/>
        <charset val="134"/>
      </rPr>
      <t>共有产权房</t>
    </r>
    <r>
      <rPr>
        <sz val="11"/>
        <color indexed="8"/>
        <rFont val="Times New Roman"/>
        <charset val="0"/>
      </rPr>
      <t>”</t>
    </r>
    <r>
      <rPr>
        <sz val="11"/>
        <color indexed="8"/>
        <rFont val="SimSun"/>
        <charset val="134"/>
      </rPr>
      <t>“公租房”“保障性租赁住房”。</t>
    </r>
  </si>
  <si>
    <r>
      <rPr>
        <sz val="11"/>
        <color rgb="FF000000"/>
        <rFont val="Times New Roman"/>
        <charset val="0"/>
      </rPr>
      <t>6. 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SimSun"/>
        <charset val="134"/>
      </rPr>
      <t>土地面积：填写出让合同或划拨决定书供应面积。</t>
    </r>
  </si>
  <si>
    <r>
      <rPr>
        <sz val="11"/>
        <color rgb="FF000000"/>
        <rFont val="Times New Roman"/>
        <charset val="0"/>
      </rPr>
      <t>7. </t>
    </r>
    <r>
      <rPr>
        <sz val="11"/>
        <color indexed="8"/>
        <rFont val="SimSun"/>
        <charset val="134"/>
      </rPr>
      <t>关于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8</t>
    </r>
    <r>
      <rPr>
        <sz val="11"/>
        <color indexed="8"/>
        <rFont val="宋体"/>
        <charset val="134"/>
      </rPr>
      <t>）</t>
    </r>
    <r>
      <rPr>
        <sz val="11"/>
        <color indexed="8"/>
        <rFont val="SimSun"/>
        <charset val="134"/>
      </rPr>
      <t>供地时问：填写出让合同签订日期或划拨决定书核发日期。</t>
    </r>
  </si>
  <si>
    <r>
      <rPr>
        <sz val="11"/>
        <color rgb="FF000000"/>
        <rFont val="Times New Roman"/>
        <charset val="0"/>
      </rPr>
      <t>8. 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宋体"/>
        <charset val="134"/>
      </rPr>
      <t>）约定开工时间：填写出让合同或划拨决定书约定、规定的开工日期。</t>
    </r>
  </si>
  <si>
    <r>
      <rPr>
        <sz val="11"/>
        <color rgb="FF000000"/>
        <rFont val="Times New Roman"/>
        <charset val="0"/>
      </rPr>
      <t>9. </t>
    </r>
    <r>
      <rPr>
        <sz val="11"/>
        <color indexed="8"/>
        <rFont val="宋体"/>
        <charset val="134"/>
      </rPr>
      <t>关于（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）约定竣工时间：填写出让合同或划拨决定书约定、规定的竣工日期。</t>
    </r>
  </si>
  <si>
    <r>
      <rPr>
        <sz val="11"/>
        <color rgb="FF000000"/>
        <rFont val="Times New Roman"/>
        <charset val="0"/>
      </rPr>
      <t>10. </t>
    </r>
    <r>
      <rPr>
        <sz val="11"/>
        <color indexed="8"/>
        <rFont val="SimSun"/>
        <charset val="134"/>
      </rPr>
      <t>关于（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宋体"/>
        <charset val="134"/>
      </rPr>
      <t>）</t>
    </r>
    <r>
      <rPr>
        <sz val="11"/>
        <color indexed="8"/>
        <rFont val="SimSun"/>
        <charset val="134"/>
      </rPr>
      <t>建设状态：选择填写“己动工末竣工</t>
    </r>
    <r>
      <rPr>
        <sz val="11"/>
        <color indexed="8"/>
        <rFont val="Times New Roman"/>
        <charset val="0"/>
      </rPr>
      <t>”“</t>
    </r>
    <r>
      <rPr>
        <sz val="11"/>
        <color indexed="8"/>
        <rFont val="宋体"/>
        <charset val="134"/>
      </rPr>
      <t>未动工</t>
    </r>
    <r>
      <rPr>
        <sz val="11"/>
        <color indexed="8"/>
        <rFont val="Times New Roman"/>
        <charset val="0"/>
      </rPr>
      <t>”</t>
    </r>
    <r>
      <rPr>
        <sz val="11"/>
        <color indexed="8"/>
        <rFont val="宋体"/>
        <charset val="134"/>
      </rPr>
      <t>。</t>
    </r>
  </si>
  <si>
    <r>
      <rPr>
        <sz val="11"/>
        <color rgb="FF000000"/>
        <rFont val="Times New Roman"/>
        <charset val="0"/>
      </rPr>
      <t>11.</t>
    </r>
    <r>
      <rPr>
        <sz val="11"/>
        <color rgb="FF000000"/>
        <rFont val="宋体"/>
        <charset val="0"/>
      </rPr>
      <t>关于（</t>
    </r>
    <r>
      <rPr>
        <sz val="11"/>
        <color rgb="FF000000"/>
        <rFont val="Times New Roman"/>
        <charset val="0"/>
      </rPr>
      <t>12</t>
    </r>
    <r>
      <rPr>
        <sz val="11"/>
        <color rgb="FF000000"/>
        <rFont val="宋体"/>
        <charset val="0"/>
      </rPr>
      <t>）未销害房屋的土地面积：此项只针对</t>
    </r>
    <r>
      <rPr>
        <sz val="11"/>
        <color rgb="FF000000"/>
        <rFont val="Times New Roman"/>
        <charset val="0"/>
      </rPr>
      <t>“</t>
    </r>
    <r>
      <rPr>
        <sz val="11"/>
        <color rgb="FF000000"/>
        <rFont val="宋体"/>
        <charset val="0"/>
      </rPr>
      <t>己动工未竣工</t>
    </r>
    <r>
      <rPr>
        <sz val="11"/>
        <color rgb="FF000000"/>
        <rFont val="Times New Roman"/>
        <charset val="0"/>
      </rPr>
      <t>”</t>
    </r>
    <r>
      <rPr>
        <sz val="11"/>
        <color rgb="FF000000"/>
        <rFont val="宋体"/>
        <charset val="0"/>
      </rPr>
      <t>的项目，</t>
    </r>
    <r>
      <rPr>
        <sz val="11"/>
        <color rgb="FF000000"/>
        <rFont val="Times New Roman"/>
        <charset val="0"/>
      </rPr>
      <t>“</t>
    </r>
    <r>
      <rPr>
        <sz val="11"/>
        <color rgb="FF000000"/>
        <rFont val="宋体"/>
        <charset val="0"/>
      </rPr>
      <t>未动工</t>
    </r>
    <r>
      <rPr>
        <sz val="11"/>
        <color rgb="FF000000"/>
        <rFont val="Times New Roman"/>
        <charset val="0"/>
      </rPr>
      <t>”</t>
    </r>
    <r>
      <rPr>
        <sz val="11"/>
        <color rgb="FF000000"/>
        <rFont val="宋体"/>
        <charset val="0"/>
      </rPr>
      <t>项目不需填写。核算方法为：设该地块总面积为</t>
    </r>
    <r>
      <rPr>
        <sz val="11"/>
        <color rgb="FF000000"/>
        <rFont val="Times New Roman"/>
        <charset val="0"/>
      </rPr>
      <t>S</t>
    </r>
    <r>
      <rPr>
        <sz val="11"/>
        <color rgb="FF000000"/>
        <rFont val="宋体"/>
        <charset val="0"/>
      </rPr>
      <t>，其出让合同中约定的容积率为</t>
    </r>
    <r>
      <rPr>
        <sz val="11"/>
        <color rgb="FF000000"/>
        <rFont val="Times New Roman"/>
        <charset val="0"/>
      </rPr>
      <t>R</t>
    </r>
    <r>
      <rPr>
        <sz val="11"/>
        <color rgb="FF000000"/>
        <rFont val="宋体"/>
        <charset val="0"/>
      </rPr>
      <t>，已核发销售许可证或预售许可证的建筑面积为</t>
    </r>
    <r>
      <rPr>
        <sz val="11"/>
        <color rgb="FF000000"/>
        <rFont val="Times New Roman"/>
        <charset val="0"/>
      </rPr>
      <t>A.</t>
    </r>
    <r>
      <rPr>
        <sz val="11"/>
        <color rgb="FF000000"/>
        <rFont val="宋体"/>
        <charset val="0"/>
      </rPr>
      <t>则未纳入房屋销售的土地面积</t>
    </r>
    <r>
      <rPr>
        <sz val="11"/>
        <color rgb="FF000000"/>
        <rFont val="Times New Roman"/>
        <charset val="0"/>
      </rPr>
      <t>=S-A/R</t>
    </r>
    <r>
      <rPr>
        <sz val="11"/>
        <color rgb="FF000000"/>
        <rFont val="宋体"/>
        <charset val="0"/>
      </rPr>
      <t>。其中</t>
    </r>
    <r>
      <rPr>
        <sz val="11"/>
        <color rgb="FF000000"/>
        <rFont val="Times New Roman"/>
        <charset val="0"/>
      </rPr>
      <t>A</t>
    </r>
    <r>
      <rPr>
        <sz val="11"/>
        <color rgb="FF000000"/>
        <rFont val="宋体"/>
        <charset val="0"/>
      </rPr>
      <t>的具体数值应根据房屋主管部门依法核发的证载面积确定。</t>
    </r>
  </si>
  <si>
    <r>
      <rPr>
        <sz val="11"/>
        <color rgb="FF000000"/>
        <rFont val="Times New Roman"/>
        <charset val="0"/>
      </rPr>
      <t>12. </t>
    </r>
    <r>
      <rPr>
        <sz val="11"/>
        <color indexed="8"/>
        <rFont val="SimSun"/>
        <charset val="134"/>
      </rPr>
      <t>各表项数最关系：（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）</t>
    </r>
    <r>
      <rPr>
        <sz val="11"/>
        <color indexed="8"/>
        <rFont val="东文宋体"/>
        <charset val="134"/>
      </rPr>
      <t>≥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12</t>
    </r>
    <r>
      <rPr>
        <sz val="11"/>
        <color indexed="8"/>
        <rFont val="宋体"/>
        <charset val="134"/>
      </rPr>
      <t>）</t>
    </r>
    <r>
      <rPr>
        <sz val="11"/>
        <color indexed="8"/>
        <rFont val="SimSun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</si>
</sst>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rgb="FF000000"/>
      <name val="方正小标宋简体"/>
      <charset val="134"/>
    </font>
    <font>
      <sz val="20"/>
      <color theme="1"/>
      <name val="方正小标宋简体"/>
      <charset val="134"/>
    </font>
    <font>
      <sz val="20"/>
      <color rgb="FF000000"/>
      <name val="方正小标宋简体"/>
      <charset val="134"/>
    </font>
    <font>
      <b/>
      <sz val="12"/>
      <color rgb="FF000000"/>
      <name val="SimSun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color indexed="8"/>
      <name val="SimSun"/>
      <charset val="134"/>
    </font>
    <font>
      <sz val="11"/>
      <color rgb="FF000000"/>
      <name val="宋体"/>
      <charset val="0"/>
    </font>
    <font>
      <sz val="11"/>
      <color indexed="8"/>
      <name val="东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I14" sqref="I14"/>
    </sheetView>
  </sheetViews>
  <sheetFormatPr defaultColWidth="9" defaultRowHeight="13.5"/>
  <cols>
    <col min="1" max="1" width="9" style="2"/>
    <col min="2" max="2" width="10.375" customWidth="1"/>
    <col min="3" max="3" width="11.25" customWidth="1"/>
    <col min="4" max="4" width="13.625" customWidth="1"/>
    <col min="5" max="5" width="11.75" customWidth="1"/>
    <col min="6" max="6" width="11.375" customWidth="1"/>
    <col min="7" max="8" width="11.25" customWidth="1"/>
    <col min="9" max="9" width="12.875" customWidth="1"/>
    <col min="10" max="10" width="13.5" customWidth="1"/>
    <col min="11" max="11" width="20.75" customWidth="1"/>
    <col min="12" max="12" width="9.875" customWidth="1"/>
    <col min="13" max="13" width="19.375" customWidth="1"/>
    <col min="14" max="14" width="21.75" customWidth="1"/>
  </cols>
  <sheetData>
    <row r="1" ht="27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  <c r="M1" s="4"/>
    </row>
    <row r="2" ht="27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  <c r="M2" s="6"/>
    </row>
    <row r="3" ht="54" customHeight="1" spans="1:13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8" t="s">
        <v>9</v>
      </c>
      <c r="J3" s="7" t="s">
        <v>10</v>
      </c>
      <c r="K3" s="7" t="s">
        <v>11</v>
      </c>
      <c r="L3" s="7" t="s">
        <v>12</v>
      </c>
      <c r="M3" s="7" t="s">
        <v>13</v>
      </c>
    </row>
    <row r="4" ht="14.25" spans="1:13">
      <c r="A4" s="9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/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</row>
    <row r="5" ht="40" customHeight="1" spans="1:13">
      <c r="A5" s="10">
        <v>1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0">
        <v>0.3932</v>
      </c>
      <c r="H5" s="10">
        <f>G5*15</f>
        <v>5.898</v>
      </c>
      <c r="I5" s="17" t="s">
        <v>31</v>
      </c>
      <c r="J5" s="17" t="s">
        <v>32</v>
      </c>
      <c r="K5" s="17" t="s">
        <v>33</v>
      </c>
      <c r="L5" s="10" t="s">
        <v>34</v>
      </c>
      <c r="M5" s="10" t="s">
        <v>35</v>
      </c>
    </row>
    <row r="6" ht="60" customHeight="1" spans="1:13">
      <c r="A6" s="10">
        <v>2</v>
      </c>
      <c r="B6" s="10" t="s">
        <v>26</v>
      </c>
      <c r="C6" s="10" t="s">
        <v>36</v>
      </c>
      <c r="D6" s="10" t="s">
        <v>37</v>
      </c>
      <c r="E6" s="10" t="s">
        <v>38</v>
      </c>
      <c r="F6" s="10" t="s">
        <v>30</v>
      </c>
      <c r="G6" s="10">
        <v>3.5584</v>
      </c>
      <c r="H6" s="10">
        <f>G6*15</f>
        <v>53.376</v>
      </c>
      <c r="I6" s="10" t="s">
        <v>39</v>
      </c>
      <c r="J6" s="10" t="s">
        <v>40</v>
      </c>
      <c r="K6" s="10" t="s">
        <v>41</v>
      </c>
      <c r="L6" s="10" t="s">
        <v>34</v>
      </c>
      <c r="M6" s="10" t="s">
        <v>35</v>
      </c>
    </row>
    <row r="7" ht="40" customHeight="1" spans="1:14">
      <c r="A7" s="10">
        <v>3</v>
      </c>
      <c r="B7" s="10" t="s">
        <v>42</v>
      </c>
      <c r="C7" s="11" t="s">
        <v>43</v>
      </c>
      <c r="D7" s="11" t="s">
        <v>44</v>
      </c>
      <c r="E7" s="10" t="s">
        <v>45</v>
      </c>
      <c r="F7" s="11" t="s">
        <v>30</v>
      </c>
      <c r="G7" s="10">
        <v>6.2612</v>
      </c>
      <c r="H7" s="10">
        <f>G7*15</f>
        <v>93.918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35</v>
      </c>
      <c r="N7" s="2"/>
    </row>
    <row r="8" ht="40" customHeight="1" spans="1:13">
      <c r="A8" s="10">
        <v>4</v>
      </c>
      <c r="B8" s="12" t="s">
        <v>26</v>
      </c>
      <c r="C8" s="12" t="s">
        <v>50</v>
      </c>
      <c r="D8" s="12" t="s">
        <v>51</v>
      </c>
      <c r="E8" s="10" t="s">
        <v>52</v>
      </c>
      <c r="F8" s="12" t="s">
        <v>30</v>
      </c>
      <c r="G8" s="10">
        <v>0.6854</v>
      </c>
      <c r="H8" s="10">
        <f>G8*15</f>
        <v>10.281</v>
      </c>
      <c r="I8" s="12" t="s">
        <v>53</v>
      </c>
      <c r="J8" s="12" t="s">
        <v>54</v>
      </c>
      <c r="K8" s="12" t="s">
        <v>55</v>
      </c>
      <c r="L8" s="10" t="s">
        <v>34</v>
      </c>
      <c r="M8" s="12" t="s">
        <v>35</v>
      </c>
    </row>
    <row r="9" ht="40" customHeight="1" spans="1:13">
      <c r="A9" s="10">
        <v>5</v>
      </c>
      <c r="B9" s="11"/>
      <c r="C9" s="11"/>
      <c r="D9" s="11"/>
      <c r="E9" s="10" t="s">
        <v>56</v>
      </c>
      <c r="F9" s="11"/>
      <c r="G9" s="10">
        <v>1.3334</v>
      </c>
      <c r="H9" s="10">
        <f>G9*15</f>
        <v>20.001</v>
      </c>
      <c r="I9" s="11"/>
      <c r="J9" s="11"/>
      <c r="K9" s="11"/>
      <c r="L9" s="10" t="s">
        <v>34</v>
      </c>
      <c r="M9" s="11"/>
    </row>
    <row r="10" s="1" customFormat="1" ht="40" customHeight="1" spans="1:13">
      <c r="A10" s="10">
        <v>7</v>
      </c>
      <c r="B10" s="10" t="s">
        <v>57</v>
      </c>
      <c r="C10" s="12" t="s">
        <v>43</v>
      </c>
      <c r="D10" s="12" t="s">
        <v>44</v>
      </c>
      <c r="E10" s="10" t="s">
        <v>58</v>
      </c>
      <c r="F10" s="12" t="s">
        <v>30</v>
      </c>
      <c r="G10" s="10">
        <v>6.9841</v>
      </c>
      <c r="H10" s="10">
        <f>G10*15</f>
        <v>104.7615</v>
      </c>
      <c r="I10" s="12" t="s">
        <v>59</v>
      </c>
      <c r="J10" s="12" t="s">
        <v>60</v>
      </c>
      <c r="K10" s="12" t="s">
        <v>61</v>
      </c>
      <c r="L10" s="10" t="s">
        <v>62</v>
      </c>
      <c r="M10" s="10">
        <v>24602</v>
      </c>
    </row>
    <row r="11" ht="40" customHeight="1" spans="1:13">
      <c r="A11" s="10">
        <v>9</v>
      </c>
      <c r="B11" s="10" t="s">
        <v>26</v>
      </c>
      <c r="C11" s="10" t="s">
        <v>50</v>
      </c>
      <c r="D11" s="10" t="s">
        <v>44</v>
      </c>
      <c r="E11" s="10" t="s">
        <v>63</v>
      </c>
      <c r="F11" s="10" t="s">
        <v>30</v>
      </c>
      <c r="G11" s="10">
        <v>2.1705</v>
      </c>
      <c r="H11" s="10">
        <f t="shared" ref="H11:H18" si="0">G11*15</f>
        <v>32.5575</v>
      </c>
      <c r="I11" s="10" t="s">
        <v>53</v>
      </c>
      <c r="J11" s="10" t="s">
        <v>54</v>
      </c>
      <c r="K11" s="10" t="s">
        <v>55</v>
      </c>
      <c r="L11" s="10" t="s">
        <v>34</v>
      </c>
      <c r="M11" s="10" t="s">
        <v>35</v>
      </c>
    </row>
    <row r="12" ht="40" customHeight="1" spans="1:13">
      <c r="A12" s="10">
        <v>10</v>
      </c>
      <c r="B12" s="12" t="s">
        <v>26</v>
      </c>
      <c r="C12" s="12" t="s">
        <v>64</v>
      </c>
      <c r="D12" s="12" t="s">
        <v>44</v>
      </c>
      <c r="E12" s="10" t="s">
        <v>65</v>
      </c>
      <c r="F12" s="12" t="s">
        <v>30</v>
      </c>
      <c r="G12" s="10">
        <v>0.5366</v>
      </c>
      <c r="H12" s="10">
        <f t="shared" si="0"/>
        <v>8.049</v>
      </c>
      <c r="I12" s="12" t="s">
        <v>66</v>
      </c>
      <c r="J12" s="12" t="s">
        <v>67</v>
      </c>
      <c r="K12" s="12" t="s">
        <v>68</v>
      </c>
      <c r="L12" s="10" t="s">
        <v>34</v>
      </c>
      <c r="M12" s="10" t="s">
        <v>35</v>
      </c>
    </row>
    <row r="13" ht="40" customHeight="1" spans="1:13">
      <c r="A13" s="10">
        <v>11</v>
      </c>
      <c r="B13" s="13"/>
      <c r="C13" s="13"/>
      <c r="D13" s="13"/>
      <c r="E13" s="10" t="s">
        <v>65</v>
      </c>
      <c r="F13" s="13"/>
      <c r="G13" s="10">
        <v>0.4208</v>
      </c>
      <c r="H13" s="10">
        <f t="shared" si="0"/>
        <v>6.312</v>
      </c>
      <c r="I13" s="11"/>
      <c r="J13" s="11"/>
      <c r="K13" s="11"/>
      <c r="L13" s="10" t="s">
        <v>34</v>
      </c>
      <c r="M13" s="10" t="s">
        <v>35</v>
      </c>
    </row>
    <row r="14" ht="40" customHeight="1" spans="1:13">
      <c r="A14" s="10">
        <v>12</v>
      </c>
      <c r="B14" s="13"/>
      <c r="C14" s="13"/>
      <c r="D14" s="13"/>
      <c r="E14" s="10" t="s">
        <v>69</v>
      </c>
      <c r="F14" s="13"/>
      <c r="G14" s="10">
        <v>1.1959</v>
      </c>
      <c r="H14" s="10">
        <f t="shared" si="0"/>
        <v>17.9385</v>
      </c>
      <c r="I14" s="11" t="s">
        <v>70</v>
      </c>
      <c r="J14" s="11" t="s">
        <v>71</v>
      </c>
      <c r="K14" s="11" t="s">
        <v>72</v>
      </c>
      <c r="L14" s="10" t="s">
        <v>34</v>
      </c>
      <c r="M14" s="10" t="s">
        <v>35</v>
      </c>
    </row>
    <row r="15" ht="40" customHeight="1" spans="1:13">
      <c r="A15" s="10">
        <v>13</v>
      </c>
      <c r="B15" s="13"/>
      <c r="C15" s="13"/>
      <c r="D15" s="11"/>
      <c r="E15" s="10" t="s">
        <v>69</v>
      </c>
      <c r="F15" s="13"/>
      <c r="G15" s="10">
        <v>1.2378</v>
      </c>
      <c r="H15" s="10">
        <f t="shared" si="0"/>
        <v>18.567</v>
      </c>
      <c r="I15" s="12" t="s">
        <v>73</v>
      </c>
      <c r="J15" s="12" t="s">
        <v>74</v>
      </c>
      <c r="K15" s="12" t="s">
        <v>75</v>
      </c>
      <c r="L15" s="10" t="s">
        <v>34</v>
      </c>
      <c r="M15" s="10" t="s">
        <v>35</v>
      </c>
    </row>
    <row r="16" ht="40" customHeight="1" spans="1:13">
      <c r="A16" s="10">
        <v>14</v>
      </c>
      <c r="B16" s="11"/>
      <c r="C16" s="11"/>
      <c r="D16" s="10" t="s">
        <v>76</v>
      </c>
      <c r="E16" s="10" t="s">
        <v>77</v>
      </c>
      <c r="F16" s="11"/>
      <c r="G16" s="10">
        <v>0.8149</v>
      </c>
      <c r="H16" s="10">
        <f t="shared" si="0"/>
        <v>12.2235</v>
      </c>
      <c r="I16" s="11"/>
      <c r="J16" s="11"/>
      <c r="K16" s="11"/>
      <c r="L16" s="10" t="s">
        <v>34</v>
      </c>
      <c r="M16" s="10" t="s">
        <v>35</v>
      </c>
    </row>
    <row r="17" ht="40" customHeight="1" spans="1:13">
      <c r="A17" s="10">
        <v>15</v>
      </c>
      <c r="B17" s="10" t="s">
        <v>26</v>
      </c>
      <c r="C17" s="12" t="s">
        <v>78</v>
      </c>
      <c r="D17" s="12" t="s">
        <v>44</v>
      </c>
      <c r="E17" s="12" t="s">
        <v>79</v>
      </c>
      <c r="F17" s="12" t="s">
        <v>30</v>
      </c>
      <c r="G17" s="10">
        <v>6.9619</v>
      </c>
      <c r="H17" s="10">
        <f t="shared" si="0"/>
        <v>104.4285</v>
      </c>
      <c r="I17" s="10" t="s">
        <v>80</v>
      </c>
      <c r="J17" s="10" t="s">
        <v>81</v>
      </c>
      <c r="K17" s="10" t="s">
        <v>82</v>
      </c>
      <c r="L17" s="10" t="s">
        <v>34</v>
      </c>
      <c r="M17" s="10" t="s">
        <v>35</v>
      </c>
    </row>
    <row r="18" ht="40" customHeight="1" spans="1:13">
      <c r="A18" s="10">
        <v>16</v>
      </c>
      <c r="B18" s="10" t="s">
        <v>26</v>
      </c>
      <c r="C18" s="11"/>
      <c r="D18" s="11"/>
      <c r="E18" s="11"/>
      <c r="F18" s="11"/>
      <c r="G18" s="10">
        <v>6.8545</v>
      </c>
      <c r="H18" s="10">
        <f t="shared" si="0"/>
        <v>102.8175</v>
      </c>
      <c r="I18" s="10" t="s">
        <v>83</v>
      </c>
      <c r="J18" s="10" t="s">
        <v>84</v>
      </c>
      <c r="K18" s="10" t="s">
        <v>85</v>
      </c>
      <c r="L18" s="10" t="s">
        <v>34</v>
      </c>
      <c r="M18" s="10" t="s">
        <v>35</v>
      </c>
    </row>
    <row r="19" ht="15" spans="1:13">
      <c r="A19" s="14" t="s">
        <v>86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4"/>
      <c r="M19" s="15"/>
    </row>
    <row r="20" ht="15" spans="1:13">
      <c r="A20" s="14" t="s">
        <v>87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4"/>
      <c r="M20" s="15"/>
    </row>
    <row r="21" ht="15" spans="1:13">
      <c r="A21" s="14" t="s">
        <v>88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4"/>
      <c r="M21" s="15"/>
    </row>
    <row r="22" ht="15" spans="1:13">
      <c r="A22" s="14" t="s">
        <v>89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4"/>
      <c r="M22" s="15"/>
    </row>
    <row r="23" ht="15" spans="1:13">
      <c r="A23" s="14" t="s">
        <v>90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4"/>
      <c r="M23" s="15"/>
    </row>
    <row r="24" ht="15" spans="1:13">
      <c r="A24" s="14" t="s">
        <v>91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4"/>
      <c r="M24" s="15"/>
    </row>
    <row r="25" ht="15" spans="1:13">
      <c r="A25" s="14" t="s">
        <v>92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4"/>
      <c r="M25" s="15"/>
    </row>
    <row r="26" ht="15" spans="1:13">
      <c r="A26" s="14" t="s">
        <v>93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4"/>
      <c r="M26" s="15"/>
    </row>
    <row r="27" ht="15" spans="1:13">
      <c r="A27" s="14" t="s">
        <v>94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4"/>
      <c r="M27" s="15"/>
    </row>
    <row r="28" ht="15" spans="1:13">
      <c r="A28" s="14" t="s">
        <v>95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4"/>
      <c r="M28" s="15"/>
    </row>
    <row r="29" ht="32" customHeight="1" spans="1:13">
      <c r="A29" s="14" t="s">
        <v>96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ht="15" spans="1:13">
      <c r="A30" s="14" t="s">
        <v>97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4"/>
      <c r="M30" s="15"/>
    </row>
  </sheetData>
  <mergeCells count="35">
    <mergeCell ref="A2:M2"/>
    <mergeCell ref="A19:M19"/>
    <mergeCell ref="A20:M20"/>
    <mergeCell ref="A21:M21"/>
    <mergeCell ref="A22:M22"/>
    <mergeCell ref="A23:M23"/>
    <mergeCell ref="A24:M24"/>
    <mergeCell ref="A25:M25"/>
    <mergeCell ref="A26:M26"/>
    <mergeCell ref="A27:M27"/>
    <mergeCell ref="A28:M28"/>
    <mergeCell ref="A29:M29"/>
    <mergeCell ref="A30:M30"/>
    <mergeCell ref="B8:B9"/>
    <mergeCell ref="B12:B16"/>
    <mergeCell ref="C8:C9"/>
    <mergeCell ref="C12:C16"/>
    <mergeCell ref="C17:C18"/>
    <mergeCell ref="D8:D9"/>
    <mergeCell ref="D12:D15"/>
    <mergeCell ref="D17:D18"/>
    <mergeCell ref="E17:E18"/>
    <mergeCell ref="F8:F9"/>
    <mergeCell ref="F12:F16"/>
    <mergeCell ref="F17:F18"/>
    <mergeCell ref="I8:I9"/>
    <mergeCell ref="I12:I13"/>
    <mergeCell ref="I15:I16"/>
    <mergeCell ref="J8:J9"/>
    <mergeCell ref="J12:J13"/>
    <mergeCell ref="J15:J16"/>
    <mergeCell ref="K8:K9"/>
    <mergeCell ref="K12:K13"/>
    <mergeCell ref="K15:K16"/>
    <mergeCell ref="M8:M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if  only</cp:lastModifiedBy>
  <dcterms:created xsi:type="dcterms:W3CDTF">2024-08-12T02:58:00Z</dcterms:created>
  <dcterms:modified xsi:type="dcterms:W3CDTF">2025-02-18T01:42:55Z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