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-2 新增地方政府专项债券情况表" sheetId="2" r:id="rId1"/>
    <sheet name="表2-2 新增地方政府专项债券资金收支情况表" sheetId="4" r:id="rId2"/>
  </sheets>
  <definedNames>
    <definedName name="_xlnm._FilterDatabase" localSheetId="0" hidden="1">'表1-2 新增地方政府专项债券情况表'!$A$8:$T$18</definedName>
  </definedNames>
  <calcPr calcId="144525"/>
</workbook>
</file>

<file path=xl/sharedStrings.xml><?xml version="1.0" encoding="utf-8"?>
<sst xmlns="http://schemas.openxmlformats.org/spreadsheetml/2006/main" count="186" uniqueCount="119">
  <si>
    <t>DEBT_T_XXGK_CXZQSY</t>
  </si>
  <si>
    <t xml:space="preserve"> AND T.AD_CODE_GK=511123 AND T.SET_YEAR_GK=2020 AND T.ZWLB_ID=02</t>
  </si>
  <si>
    <t>AD_CODE_GK#511123</t>
  </si>
  <si>
    <t>AD_CODE#511123</t>
  </si>
  <si>
    <t>SET_YEAR_GK#2020</t>
  </si>
  <si>
    <t>ad_name#511123 犍为县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</si>
  <si>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</si>
  <si>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</si>
  <si>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</si>
  <si>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</si>
  <si>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</si>
  <si>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</si>
  <si>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</si>
  <si>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</si>
  <si>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</si>
  <si>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</si>
  <si>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</si>
  <si>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</si>
  <si>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</si>
  <si>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</si>
  <si>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</si>
  <si>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</si>
  <si>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</si>
  <si>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</si>
  <si>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</si>
  <si>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表1-2</t>
  </si>
  <si>
    <t>四川犍为经济开发区管理委员会2018年--2021年末发行的新增地方政府专项债券情况表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</si>
  <si>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</si>
  <si>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</si>
  <si>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</si>
  <si>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</si>
  <si>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</si>
  <si>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</si>
  <si>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</si>
  <si>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</si>
  <si>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</si>
  <si>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</si>
  <si>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</si>
  <si>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</si>
  <si>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</si>
  <si>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</si>
  <si>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</si>
  <si>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</si>
  <si>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2019年四川省工业园区建设专项债券（五期）-2019年四川省政府专项债券（九十一期）</t>
  </si>
  <si>
    <t>157912</t>
  </si>
  <si>
    <t>其他自平衡专项债券</t>
  </si>
  <si>
    <t>2019</t>
  </si>
  <si>
    <t>2019-07-26</t>
  </si>
  <si>
    <t>3.42</t>
  </si>
  <si>
    <t>7年</t>
  </si>
  <si>
    <t>工业园区建设</t>
  </si>
  <si>
    <t>8E64C83E2847AFC5E0535EFB480AB923</t>
  </si>
  <si>
    <t>007</t>
  </si>
  <si>
    <t>2020年四川省工业园区建设专项债券（一期）-2020年四川省政府专项债券（九期）</t>
  </si>
  <si>
    <t>160550</t>
  </si>
  <si>
    <t>2020</t>
  </si>
  <si>
    <t>2020-01-02</t>
  </si>
  <si>
    <t>3.31</t>
  </si>
  <si>
    <t>9C16133CB7B5A631E0535EFB480ACA04</t>
  </si>
  <si>
    <t>2020年四川省工业园区建设专项债券（五期）-2020年四川省政府专项债券（三十四期）</t>
  </si>
  <si>
    <t>160626</t>
  </si>
  <si>
    <t>2020-01-10</t>
  </si>
  <si>
    <t>9C162B0358BEA788E0535EFB480A2425</t>
  </si>
  <si>
    <t>2020年四川省城乡基础设施建设专项债券（十七期）-2020年四川省政府专项债券（六十四期）</t>
  </si>
  <si>
    <t>160730</t>
  </si>
  <si>
    <t>2020-05-18</t>
  </si>
  <si>
    <t>2.8</t>
  </si>
  <si>
    <t>城乡基础设施建设</t>
  </si>
  <si>
    <t>A6ADE6259E7BA9FDE0535EFB480A437A</t>
  </si>
  <si>
    <t>2020年四川省城乡基础设施建设专项债券（十九期）-2020年四川省政府专项债券（六十六期）</t>
  </si>
  <si>
    <t>160732</t>
  </si>
  <si>
    <t>3.43</t>
  </si>
  <si>
    <t>15年</t>
  </si>
  <si>
    <t>A676D8485F84E9EDE0535EFB480A491B</t>
  </si>
  <si>
    <t>015</t>
  </si>
  <si>
    <t>2020年四川省城乡基础设施建设专项债券（二十三期）-2020年四川省政府专项债券（八十二期）</t>
  </si>
  <si>
    <t>2005878</t>
  </si>
  <si>
    <t>2020-08-26</t>
  </si>
  <si>
    <t>3.72</t>
  </si>
  <si>
    <t>ADCC4BC8B9646C3CE0535EFB480A07C0</t>
  </si>
  <si>
    <t>2021年四川省城乡基础设施建设专项债券（二期）-2021年四川省政府专项债券（四期）</t>
  </si>
  <si>
    <t>173713</t>
  </si>
  <si>
    <t>2021-06-10</t>
  </si>
  <si>
    <t>3.34</t>
  </si>
  <si>
    <t>2021年四川省城乡基础设施建设专项债券（十四期）-2021年四川省政府专项债券（五十二期）</t>
  </si>
  <si>
    <t>2171197</t>
  </si>
  <si>
    <t>2021-11-09</t>
  </si>
  <si>
    <t>3.17</t>
  </si>
  <si>
    <t>2021年四川省城乡基础设施建设专项债券（九期）-2021年四川省政府专项债券（二十七期）</t>
  </si>
  <si>
    <t>173870</t>
  </si>
  <si>
    <t>2021-10-28</t>
  </si>
  <si>
    <t>3.59</t>
  </si>
  <si>
    <t>注：本表由使用债券资金的部门不迟于每年6月底前公开，反映截至上年末专项债券及项目信息。</t>
  </si>
  <si>
    <t>DEBT_T_XXGK_CXSRZC</t>
  </si>
  <si>
    <t xml:space="preserve"> AND T.AD_CODE_GK=511123 AND T.SET_YEAR_GK=2020 AND T.ZWLB_ID='02'</t>
  </si>
  <si>
    <t>AD_NAME#511123 犍为县</t>
  </si>
  <si>
    <t>SET_YEAR#2020</t>
  </si>
  <si>
    <t>SR_AMT#</t>
  </si>
  <si>
    <t>GNFL_NAME#</t>
  </si>
  <si>
    <t>ZC_AMT#</t>
  </si>
  <si>
    <t>GNFL_CODE#</t>
  </si>
  <si>
    <t>表2-2</t>
  </si>
  <si>
    <t>四川犍为经济开发区管理委员会2018年--2021年末发行的新增地方政府专项债券资金收支情况表</t>
  </si>
  <si>
    <t>序号</t>
  </si>
  <si>
    <t>2018年--2021年末新增专项债券资金收入</t>
  </si>
  <si>
    <t>2018年--2021年末新增专项债券资金安排的支出</t>
  </si>
  <si>
    <t>金额</t>
  </si>
  <si>
    <t>支出功能分类</t>
  </si>
  <si>
    <t>合计</t>
  </si>
  <si>
    <t>8E6A33B21DF2AFC3E0535EFB480A3F2A</t>
  </si>
  <si>
    <t>229其他支出</t>
  </si>
  <si>
    <t>220</t>
  </si>
  <si>
    <t>758F5E7EA89E8361E0535EFB480A21D2</t>
  </si>
  <si>
    <t>2290402 其他地方自行试点项目收益专项债券收入安排的支出</t>
  </si>
  <si>
    <t>221</t>
  </si>
  <si>
    <t>7FB7FDE2BF2DE81FE0535EFB480AAF3B</t>
  </si>
  <si>
    <t>229</t>
  </si>
  <si>
    <t>7FB814149DE3EA06E0535EFB480AC809</t>
  </si>
  <si>
    <t>8A0293E07549CA67E0535EFB480A0EE2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</si>
</sst>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9" borderId="2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11" borderId="30" applyNumberFormat="0" applyAlignment="0" applyProtection="0">
      <alignment vertical="center"/>
    </xf>
    <xf numFmtId="0" fontId="15" fillId="11" borderId="23" applyNumberFormat="0" applyAlignment="0" applyProtection="0">
      <alignment vertical="center"/>
    </xf>
    <xf numFmtId="0" fontId="13" fillId="8" borderId="2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0" fillId="0" borderId="12" xfId="0" applyFont="1" applyBorder="1">
      <alignment vertical="center"/>
    </xf>
    <xf numFmtId="4" fontId="4" fillId="0" borderId="0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pane xSplit="2" ySplit="8" topLeftCell="F9" activePane="bottomRight" state="frozen"/>
      <selection/>
      <selection pane="topRight"/>
      <selection pane="bottomLeft"/>
      <selection pane="bottomRight" activeCell="N15" sqref="N15:N17"/>
    </sheetView>
  </sheetViews>
  <sheetFormatPr defaultColWidth="10" defaultRowHeight="13.5"/>
  <cols>
    <col min="1" max="1" width="9" style="28" hidden="1"/>
    <col min="2" max="2" width="37.45" style="28" customWidth="1"/>
    <col min="3" max="3" width="23.475" style="28" customWidth="1"/>
    <col min="4" max="4" width="20.4916666666667" style="28" customWidth="1"/>
    <col min="5" max="5" width="19.4083333333333" style="28" customWidth="1"/>
    <col min="6" max="6" width="9" style="28" hidden="1"/>
    <col min="7" max="7" width="20.7583333333333" style="28" customWidth="1"/>
    <col min="8" max="8" width="13.5666666666667" style="28" customWidth="1"/>
    <col min="9" max="9" width="12.35" style="28" customWidth="1"/>
    <col min="10" max="11" width="20.5166666666667" style="28" customWidth="1"/>
    <col min="12" max="12" width="20.4916666666667" style="28" customWidth="1"/>
    <col min="13" max="13" width="20.5166666666667" style="28" customWidth="1"/>
    <col min="14" max="14" width="20.4916666666667" style="28" customWidth="1"/>
    <col min="15" max="15" width="16.0083333333333" style="28" customWidth="1"/>
    <col min="16" max="16" width="9.76666666666667" style="28" customWidth="1"/>
    <col min="17" max="19" width="9" style="28" hidden="1"/>
    <col min="20" max="20" width="9.76666666666667" style="28" customWidth="1"/>
    <col min="21" max="16384" width="10" style="28"/>
  </cols>
  <sheetData>
    <row r="1" ht="33.75" hidden="1" spans="1:3">
      <c r="A1" s="31">
        <v>0</v>
      </c>
      <c r="B1" s="31" t="s">
        <v>0</v>
      </c>
      <c r="C1" s="31" t="s">
        <v>1</v>
      </c>
    </row>
    <row r="2" ht="22.5" hidden="1" spans="1:9">
      <c r="A2" s="31">
        <v>0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/>
      <c r="I2" s="31"/>
    </row>
    <row r="3" hidden="1" spans="1:19">
      <c r="A3" s="31">
        <v>0</v>
      </c>
      <c r="B3" s="31" t="s">
        <v>8</v>
      </c>
      <c r="C3" s="31" t="s">
        <v>9</v>
      </c>
      <c r="E3" s="31" t="s">
        <v>10</v>
      </c>
      <c r="F3" s="31" t="s">
        <v>11</v>
      </c>
      <c r="G3" s="31" t="s">
        <v>12</v>
      </c>
      <c r="H3" s="31" t="s">
        <v>13</v>
      </c>
      <c r="I3" s="31" t="s">
        <v>14</v>
      </c>
      <c r="J3" s="31" t="s">
        <v>15</v>
      </c>
      <c r="K3" s="31" t="s">
        <v>16</v>
      </c>
      <c r="L3" s="31" t="s">
        <v>17</v>
      </c>
      <c r="M3" s="31" t="s">
        <v>18</v>
      </c>
      <c r="N3" s="31" t="s">
        <v>19</v>
      </c>
      <c r="O3" s="31" t="s">
        <v>20</v>
      </c>
      <c r="P3" s="31" t="s">
        <v>21</v>
      </c>
      <c r="Q3" s="31" t="s">
        <v>22</v>
      </c>
      <c r="R3" s="31" t="s">
        <v>23</v>
      </c>
      <c r="S3" s="31" t="s">
        <v>24</v>
      </c>
    </row>
    <row r="4" ht="14.3" customHeight="1" spans="1:2">
      <c r="A4" s="31">
        <v>0</v>
      </c>
      <c r="B4" s="31" t="s">
        <v>25</v>
      </c>
    </row>
    <row r="5" ht="27.85" customHeight="1" spans="1:16">
      <c r="A5" s="31">
        <v>0</v>
      </c>
      <c r="B5" s="32" t="s">
        <v>26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ht="14.3" customHeight="1" spans="1:16">
      <c r="A6" s="31">
        <v>0</v>
      </c>
      <c r="B6" s="31"/>
      <c r="C6" s="31"/>
      <c r="D6" s="31"/>
      <c r="E6" s="31"/>
      <c r="G6" s="31"/>
      <c r="H6" s="31"/>
      <c r="I6" s="31"/>
      <c r="L6" s="31"/>
      <c r="M6" s="31"/>
      <c r="N6" s="31"/>
      <c r="P6" s="31" t="s">
        <v>27</v>
      </c>
    </row>
    <row r="7" ht="18.05" customHeight="1" spans="1:16">
      <c r="A7" s="31">
        <v>0</v>
      </c>
      <c r="B7" s="33"/>
      <c r="C7" s="34" t="s">
        <v>28</v>
      </c>
      <c r="D7" s="34"/>
      <c r="E7" s="34"/>
      <c r="F7" s="34"/>
      <c r="G7" s="34"/>
      <c r="H7" s="34"/>
      <c r="I7" s="34"/>
      <c r="J7" s="44" t="s">
        <v>29</v>
      </c>
      <c r="K7" s="45" t="s">
        <v>30</v>
      </c>
      <c r="L7" s="45"/>
      <c r="M7" s="46" t="s">
        <v>31</v>
      </c>
      <c r="N7" s="46"/>
      <c r="O7" s="44" t="s">
        <v>32</v>
      </c>
      <c r="P7" s="47" t="s">
        <v>33</v>
      </c>
    </row>
    <row r="8" ht="27.1" customHeight="1" spans="1:16">
      <c r="A8" s="31">
        <v>0</v>
      </c>
      <c r="B8" s="35" t="s">
        <v>34</v>
      </c>
      <c r="C8" s="36" t="s">
        <v>35</v>
      </c>
      <c r="D8" s="36" t="s">
        <v>36</v>
      </c>
      <c r="E8" s="36" t="s">
        <v>37</v>
      </c>
      <c r="G8" s="36" t="s">
        <v>38</v>
      </c>
      <c r="H8" s="36" t="s">
        <v>39</v>
      </c>
      <c r="I8" s="36" t="s">
        <v>40</v>
      </c>
      <c r="J8" s="44"/>
      <c r="K8" s="48"/>
      <c r="L8" s="36" t="s">
        <v>41</v>
      </c>
      <c r="M8" s="48"/>
      <c r="N8" s="36" t="s">
        <v>41</v>
      </c>
      <c r="O8" s="44"/>
      <c r="P8" s="47"/>
    </row>
    <row r="9" s="28" customFormat="1" ht="40.7" customHeight="1" spans="1:19">
      <c r="A9" s="31" t="s">
        <v>42</v>
      </c>
      <c r="B9" s="37" t="s">
        <v>43</v>
      </c>
      <c r="C9" s="37" t="s">
        <v>44</v>
      </c>
      <c r="D9" s="37" t="s">
        <v>45</v>
      </c>
      <c r="E9" s="38">
        <v>0.3</v>
      </c>
      <c r="F9" s="31" t="s">
        <v>46</v>
      </c>
      <c r="G9" s="37" t="s">
        <v>47</v>
      </c>
      <c r="H9" s="39" t="s">
        <v>48</v>
      </c>
      <c r="I9" s="37" t="s">
        <v>49</v>
      </c>
      <c r="J9" s="49" t="s">
        <v>50</v>
      </c>
      <c r="K9" s="38">
        <v>8.954019</v>
      </c>
      <c r="L9" s="38">
        <v>7</v>
      </c>
      <c r="M9" s="38">
        <v>6.03</v>
      </c>
      <c r="N9" s="38">
        <v>0.3</v>
      </c>
      <c r="O9" s="38">
        <v>0</v>
      </c>
      <c r="P9" s="50"/>
      <c r="Q9" s="31" t="s">
        <v>46</v>
      </c>
      <c r="R9" s="31" t="s">
        <v>51</v>
      </c>
      <c r="S9" s="31" t="s">
        <v>52</v>
      </c>
    </row>
    <row r="10" s="29" customFormat="1" ht="40.7" customHeight="1" spans="1:19">
      <c r="A10" s="31" t="s">
        <v>42</v>
      </c>
      <c r="B10" s="37" t="s">
        <v>53</v>
      </c>
      <c r="C10" s="37" t="s">
        <v>54</v>
      </c>
      <c r="D10" s="37" t="s">
        <v>45</v>
      </c>
      <c r="E10" s="38">
        <v>1.1</v>
      </c>
      <c r="F10" s="31" t="s">
        <v>55</v>
      </c>
      <c r="G10" s="37" t="s">
        <v>56</v>
      </c>
      <c r="H10" s="39" t="s">
        <v>57</v>
      </c>
      <c r="I10" s="37" t="s">
        <v>49</v>
      </c>
      <c r="J10" s="49" t="s">
        <v>50</v>
      </c>
      <c r="K10" s="38">
        <v>8.954019</v>
      </c>
      <c r="L10" s="38">
        <v>7</v>
      </c>
      <c r="M10" s="38">
        <v>6.03</v>
      </c>
      <c r="N10" s="38">
        <v>1.1</v>
      </c>
      <c r="O10" s="38">
        <v>0</v>
      </c>
      <c r="P10" s="50"/>
      <c r="Q10" s="31" t="s">
        <v>55</v>
      </c>
      <c r="R10" s="31" t="s">
        <v>58</v>
      </c>
      <c r="S10" s="31" t="s">
        <v>52</v>
      </c>
    </row>
    <row r="11" s="28" customFormat="1" ht="40.7" customHeight="1" spans="1:19">
      <c r="A11" s="31" t="s">
        <v>42</v>
      </c>
      <c r="B11" s="37" t="s">
        <v>59</v>
      </c>
      <c r="C11" s="37" t="s">
        <v>60</v>
      </c>
      <c r="D11" s="37" t="s">
        <v>45</v>
      </c>
      <c r="E11" s="38">
        <v>0.5</v>
      </c>
      <c r="F11" s="31" t="s">
        <v>55</v>
      </c>
      <c r="G11" s="37" t="s">
        <v>61</v>
      </c>
      <c r="H11" s="39" t="s">
        <v>57</v>
      </c>
      <c r="I11" s="37" t="s">
        <v>49</v>
      </c>
      <c r="J11" s="49" t="s">
        <v>50</v>
      </c>
      <c r="K11" s="38">
        <v>8.954019</v>
      </c>
      <c r="L11" s="38">
        <v>7</v>
      </c>
      <c r="M11" s="38">
        <v>6.03</v>
      </c>
      <c r="N11" s="38">
        <v>0.5</v>
      </c>
      <c r="O11" s="38">
        <v>0</v>
      </c>
      <c r="P11" s="50"/>
      <c r="Q11" s="31" t="s">
        <v>55</v>
      </c>
      <c r="R11" s="31" t="s">
        <v>62</v>
      </c>
      <c r="S11" s="31" t="s">
        <v>52</v>
      </c>
    </row>
    <row r="12" s="28" customFormat="1" ht="40.7" customHeight="1" spans="1:19">
      <c r="A12" s="31" t="s">
        <v>42</v>
      </c>
      <c r="B12" s="37" t="s">
        <v>63</v>
      </c>
      <c r="C12" s="37" t="s">
        <v>64</v>
      </c>
      <c r="D12" s="37" t="s">
        <v>45</v>
      </c>
      <c r="E12" s="38">
        <v>0.72</v>
      </c>
      <c r="F12" s="31" t="s">
        <v>55</v>
      </c>
      <c r="G12" s="37" t="s">
        <v>65</v>
      </c>
      <c r="H12" s="39" t="s">
        <v>66</v>
      </c>
      <c r="I12" s="37" t="s">
        <v>49</v>
      </c>
      <c r="J12" s="49" t="s">
        <v>67</v>
      </c>
      <c r="K12" s="38">
        <v>8.954019</v>
      </c>
      <c r="L12" s="38">
        <v>7</v>
      </c>
      <c r="M12" s="38">
        <v>6.03</v>
      </c>
      <c r="N12" s="38">
        <v>0.72</v>
      </c>
      <c r="O12" s="38">
        <v>0</v>
      </c>
      <c r="P12" s="50"/>
      <c r="Q12" s="31" t="s">
        <v>55</v>
      </c>
      <c r="R12" s="31" t="s">
        <v>68</v>
      </c>
      <c r="S12" s="31" t="s">
        <v>52</v>
      </c>
    </row>
    <row r="13" s="28" customFormat="1" ht="40.7" customHeight="1" spans="1:19">
      <c r="A13" s="31" t="s">
        <v>42</v>
      </c>
      <c r="B13" s="37" t="s">
        <v>69</v>
      </c>
      <c r="C13" s="37" t="s">
        <v>70</v>
      </c>
      <c r="D13" s="37" t="s">
        <v>45</v>
      </c>
      <c r="E13" s="38">
        <v>0.6</v>
      </c>
      <c r="F13" s="31" t="s">
        <v>55</v>
      </c>
      <c r="G13" s="37" t="s">
        <v>65</v>
      </c>
      <c r="H13" s="39" t="s">
        <v>71</v>
      </c>
      <c r="I13" s="37" t="s">
        <v>72</v>
      </c>
      <c r="J13" s="49" t="s">
        <v>67</v>
      </c>
      <c r="K13" s="38">
        <v>7.175</v>
      </c>
      <c r="L13" s="38">
        <v>3.6</v>
      </c>
      <c r="M13" s="38">
        <v>1.6</v>
      </c>
      <c r="N13" s="38">
        <v>0.6</v>
      </c>
      <c r="O13" s="38">
        <v>0</v>
      </c>
      <c r="P13" s="50"/>
      <c r="Q13" s="31" t="s">
        <v>55</v>
      </c>
      <c r="R13" s="31" t="s">
        <v>73</v>
      </c>
      <c r="S13" s="31" t="s">
        <v>74</v>
      </c>
    </row>
    <row r="14" s="28" customFormat="1" ht="40.7" customHeight="1" spans="1:19">
      <c r="A14" s="31" t="s">
        <v>42</v>
      </c>
      <c r="B14" s="37" t="s">
        <v>75</v>
      </c>
      <c r="C14" s="37" t="s">
        <v>76</v>
      </c>
      <c r="D14" s="37" t="s">
        <v>45</v>
      </c>
      <c r="E14" s="38">
        <v>0.2</v>
      </c>
      <c r="F14" s="31" t="s">
        <v>55</v>
      </c>
      <c r="G14" s="37" t="s">
        <v>77</v>
      </c>
      <c r="H14" s="39" t="s">
        <v>78</v>
      </c>
      <c r="I14" s="37" t="s">
        <v>72</v>
      </c>
      <c r="J14" s="49" t="s">
        <v>67</v>
      </c>
      <c r="K14" s="38">
        <v>7.175</v>
      </c>
      <c r="L14" s="38">
        <v>3.6</v>
      </c>
      <c r="M14" s="38">
        <v>1.6</v>
      </c>
      <c r="N14" s="38">
        <v>0.2</v>
      </c>
      <c r="O14" s="38">
        <v>0</v>
      </c>
      <c r="P14" s="50"/>
      <c r="Q14" s="31" t="s">
        <v>55</v>
      </c>
      <c r="R14" s="31" t="s">
        <v>79</v>
      </c>
      <c r="S14" s="31" t="s">
        <v>74</v>
      </c>
    </row>
    <row r="15" s="30" customFormat="1" ht="40.7" customHeight="1" spans="1:19">
      <c r="A15" s="40"/>
      <c r="B15" s="23" t="s">
        <v>80</v>
      </c>
      <c r="C15" s="23" t="s">
        <v>81</v>
      </c>
      <c r="D15" s="23" t="s">
        <v>45</v>
      </c>
      <c r="E15" s="24">
        <v>1.71</v>
      </c>
      <c r="F15" s="41"/>
      <c r="G15" s="23" t="s">
        <v>82</v>
      </c>
      <c r="H15" s="42" t="s">
        <v>83</v>
      </c>
      <c r="I15" s="23" t="s">
        <v>49</v>
      </c>
      <c r="J15" s="51" t="s">
        <v>67</v>
      </c>
      <c r="K15" s="24">
        <v>8.954019</v>
      </c>
      <c r="L15" s="24">
        <v>7</v>
      </c>
      <c r="M15" s="24">
        <v>6.03</v>
      </c>
      <c r="N15" s="24">
        <v>1.71</v>
      </c>
      <c r="O15" s="24">
        <v>0</v>
      </c>
      <c r="P15" s="52"/>
      <c r="Q15" s="40"/>
      <c r="R15" s="40"/>
      <c r="S15" s="40"/>
    </row>
    <row r="16" s="30" customFormat="1" ht="40.7" customHeight="1" spans="1:19">
      <c r="A16" s="40"/>
      <c r="B16" s="23" t="s">
        <v>84</v>
      </c>
      <c r="C16" s="23" t="s">
        <v>85</v>
      </c>
      <c r="D16" s="23" t="s">
        <v>45</v>
      </c>
      <c r="E16" s="24">
        <v>1.7</v>
      </c>
      <c r="F16" s="41"/>
      <c r="G16" s="23" t="s">
        <v>86</v>
      </c>
      <c r="H16" s="42" t="s">
        <v>87</v>
      </c>
      <c r="I16" s="23" t="s">
        <v>49</v>
      </c>
      <c r="J16" s="53" t="s">
        <v>67</v>
      </c>
      <c r="K16" s="24">
        <f t="shared" ref="K16:M16" si="0">K8+K10</f>
        <v>8.954019</v>
      </c>
      <c r="L16" s="24">
        <v>7</v>
      </c>
      <c r="M16" s="24">
        <f t="shared" si="0"/>
        <v>6.03</v>
      </c>
      <c r="N16" s="24">
        <v>1.7</v>
      </c>
      <c r="O16" s="24">
        <v>0</v>
      </c>
      <c r="P16" s="52"/>
      <c r="Q16" s="40"/>
      <c r="R16" s="40"/>
      <c r="S16" s="40"/>
    </row>
    <row r="17" s="30" customFormat="1" ht="40.7" customHeight="1" spans="1:19">
      <c r="A17" s="40"/>
      <c r="B17" s="23" t="s">
        <v>88</v>
      </c>
      <c r="C17" s="23" t="s">
        <v>89</v>
      </c>
      <c r="D17" s="23" t="s">
        <v>45</v>
      </c>
      <c r="E17" s="24">
        <v>0.8</v>
      </c>
      <c r="F17" s="41"/>
      <c r="G17" s="23" t="s">
        <v>90</v>
      </c>
      <c r="H17" s="42" t="s">
        <v>91</v>
      </c>
      <c r="I17" s="23" t="s">
        <v>72</v>
      </c>
      <c r="J17" s="51" t="s">
        <v>67</v>
      </c>
      <c r="K17" s="24">
        <v>7.175</v>
      </c>
      <c r="L17" s="24">
        <v>3.6</v>
      </c>
      <c r="M17" s="24">
        <v>1.6</v>
      </c>
      <c r="N17" s="24">
        <v>0.8</v>
      </c>
      <c r="O17" s="24">
        <v>0</v>
      </c>
      <c r="P17" s="52"/>
      <c r="Q17" s="40"/>
      <c r="R17" s="40"/>
      <c r="S17" s="40"/>
    </row>
    <row r="18" ht="14.3" customHeight="1" spans="2:12">
      <c r="B18" s="43" t="s">
        <v>92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</row>
  </sheetData>
  <autoFilter ref="A8:T18">
    <extLst/>
  </autoFilter>
  <mergeCells count="8">
    <mergeCell ref="B5:P5"/>
    <mergeCell ref="C7:I7"/>
    <mergeCell ref="K7:L7"/>
    <mergeCell ref="M7:N7"/>
    <mergeCell ref="B18:L18"/>
    <mergeCell ref="J7:J8"/>
    <mergeCell ref="O7:O8"/>
    <mergeCell ref="P7:P8"/>
  </mergeCells>
  <pageMargins left="0.75" right="0.75" top="0.268999993801117" bottom="0.268999993801117" header="0" footer="0"/>
  <pageSetup paperSize="9" scale="4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opLeftCell="B4" workbookViewId="0">
      <selection activeCell="K11" sqref="K11"/>
    </sheetView>
  </sheetViews>
  <sheetFormatPr defaultColWidth="10" defaultRowHeight="13.5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93</v>
      </c>
      <c r="C1" s="1" t="s">
        <v>94</v>
      </c>
    </row>
    <row r="2" hidden="1" spans="1:8">
      <c r="A2" s="1">
        <v>0</v>
      </c>
      <c r="B2" s="1" t="s">
        <v>2</v>
      </c>
      <c r="C2" s="1" t="s">
        <v>3</v>
      </c>
      <c r="D2" s="1" t="s">
        <v>4</v>
      </c>
      <c r="F2" s="1" t="s">
        <v>95</v>
      </c>
      <c r="G2" s="1" t="s">
        <v>96</v>
      </c>
      <c r="H2" s="1" t="s">
        <v>7</v>
      </c>
    </row>
    <row r="3" hidden="1" spans="1:8">
      <c r="A3" s="1">
        <v>0</v>
      </c>
      <c r="C3" s="1" t="s">
        <v>8</v>
      </c>
      <c r="D3" s="1" t="s">
        <v>97</v>
      </c>
      <c r="E3" s="1" t="s">
        <v>23</v>
      </c>
      <c r="F3" s="1" t="s">
        <v>98</v>
      </c>
      <c r="G3" s="1" t="s">
        <v>99</v>
      </c>
      <c r="H3" s="1" t="s">
        <v>100</v>
      </c>
    </row>
    <row r="4" ht="14.3" customHeight="1" spans="1:2">
      <c r="A4" s="1">
        <v>0</v>
      </c>
      <c r="B4" s="1" t="s">
        <v>101</v>
      </c>
    </row>
    <row r="5" ht="27.85" customHeight="1" spans="1:7">
      <c r="A5" s="1">
        <v>0</v>
      </c>
      <c r="B5" s="2" t="s">
        <v>102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27</v>
      </c>
    </row>
    <row r="7" ht="19.9" customHeight="1" spans="1:7">
      <c r="A7" s="1">
        <v>0</v>
      </c>
      <c r="B7" s="4" t="s">
        <v>103</v>
      </c>
      <c r="C7" s="5" t="s">
        <v>104</v>
      </c>
      <c r="D7" s="5"/>
      <c r="F7" s="6" t="s">
        <v>105</v>
      </c>
      <c r="G7" s="6"/>
    </row>
    <row r="8" ht="19.9" customHeight="1" spans="1:7">
      <c r="A8" s="1">
        <v>0</v>
      </c>
      <c r="B8" s="4"/>
      <c r="C8" s="7" t="s">
        <v>34</v>
      </c>
      <c r="D8" s="7" t="s">
        <v>106</v>
      </c>
      <c r="F8" s="6" t="s">
        <v>107</v>
      </c>
      <c r="G8" s="6" t="s">
        <v>106</v>
      </c>
    </row>
    <row r="9" ht="17.3" customHeight="1" spans="1:8">
      <c r="A9" s="1">
        <v>0</v>
      </c>
      <c r="B9" s="8" t="s">
        <v>108</v>
      </c>
      <c r="C9" s="9"/>
      <c r="D9" s="10">
        <f>SUM(D10:D18)</f>
        <v>7.63</v>
      </c>
      <c r="E9" s="1"/>
      <c r="F9" s="11"/>
      <c r="G9" s="12">
        <f>G10</f>
        <v>7.63</v>
      </c>
      <c r="H9" s="1"/>
    </row>
    <row r="10" ht="27.1" customHeight="1" spans="1:10">
      <c r="A10" s="1" t="s">
        <v>42</v>
      </c>
      <c r="B10" s="8">
        <v>1</v>
      </c>
      <c r="C10" s="13" t="s">
        <v>43</v>
      </c>
      <c r="D10" s="14">
        <v>0.3</v>
      </c>
      <c r="E10" s="15" t="s">
        <v>109</v>
      </c>
      <c r="F10" s="16" t="s">
        <v>110</v>
      </c>
      <c r="G10" s="17">
        <f>G11</f>
        <v>7.63</v>
      </c>
      <c r="H10" s="1" t="s">
        <v>111</v>
      </c>
      <c r="I10" s="20"/>
      <c r="J10" s="27"/>
    </row>
    <row r="11" ht="40.7" customHeight="1" spans="1:10">
      <c r="A11" s="1" t="s">
        <v>42</v>
      </c>
      <c r="B11" s="8">
        <v>2</v>
      </c>
      <c r="C11" s="13" t="s">
        <v>59</v>
      </c>
      <c r="D11" s="14">
        <v>0.5</v>
      </c>
      <c r="E11" s="15" t="s">
        <v>112</v>
      </c>
      <c r="F11" s="18" t="s">
        <v>113</v>
      </c>
      <c r="G11" s="12">
        <v>7.63</v>
      </c>
      <c r="H11" s="1" t="s">
        <v>114</v>
      </c>
      <c r="I11" s="20"/>
      <c r="J11" s="27"/>
    </row>
    <row r="12" ht="27.1" customHeight="1" spans="1:10">
      <c r="A12" s="1" t="s">
        <v>42</v>
      </c>
      <c r="B12" s="8">
        <v>3</v>
      </c>
      <c r="C12" s="13" t="s">
        <v>75</v>
      </c>
      <c r="D12" s="14">
        <v>0.2</v>
      </c>
      <c r="E12" s="15" t="s">
        <v>115</v>
      </c>
      <c r="F12" s="16"/>
      <c r="G12" s="17"/>
      <c r="H12" s="1" t="s">
        <v>116</v>
      </c>
      <c r="I12" s="20"/>
      <c r="J12" s="27"/>
    </row>
    <row r="13" ht="27.1" customHeight="1" spans="1:8">
      <c r="A13" s="1" t="s">
        <v>42</v>
      </c>
      <c r="B13" s="8">
        <v>4</v>
      </c>
      <c r="C13" s="13" t="s">
        <v>63</v>
      </c>
      <c r="D13" s="14">
        <v>0.72</v>
      </c>
      <c r="E13" s="15" t="s">
        <v>117</v>
      </c>
      <c r="F13" s="16"/>
      <c r="G13" s="17"/>
      <c r="H13" s="1"/>
    </row>
    <row r="14" ht="40.7" customHeight="1" spans="1:8">
      <c r="A14" s="1" t="s">
        <v>42</v>
      </c>
      <c r="B14" s="8">
        <v>5</v>
      </c>
      <c r="C14" s="13" t="s">
        <v>53</v>
      </c>
      <c r="D14" s="14">
        <v>1.1</v>
      </c>
      <c r="E14" s="15" t="s">
        <v>118</v>
      </c>
      <c r="F14" s="16"/>
      <c r="G14" s="17"/>
      <c r="H14" s="1"/>
    </row>
    <row r="15" ht="40.7" customHeight="1" spans="1:8">
      <c r="A15" s="1"/>
      <c r="B15" s="8">
        <v>6</v>
      </c>
      <c r="C15" s="13" t="s">
        <v>69</v>
      </c>
      <c r="D15" s="19">
        <v>0.6</v>
      </c>
      <c r="E15" s="20"/>
      <c r="F15" s="21"/>
      <c r="G15" s="22"/>
      <c r="H15" s="1"/>
    </row>
    <row r="16" ht="27" spans="2:7">
      <c r="B16" s="8">
        <v>7</v>
      </c>
      <c r="C16" s="23" t="s">
        <v>80</v>
      </c>
      <c r="D16" s="24">
        <v>1.71</v>
      </c>
      <c r="E16" s="25"/>
      <c r="F16" s="25"/>
      <c r="G16" s="25"/>
    </row>
    <row r="17" ht="40.5" spans="2:7">
      <c r="B17" s="8">
        <v>8</v>
      </c>
      <c r="C17" s="23" t="s">
        <v>84</v>
      </c>
      <c r="D17" s="24">
        <v>1.7</v>
      </c>
      <c r="E17" s="25"/>
      <c r="F17" s="25"/>
      <c r="G17" s="25"/>
    </row>
    <row r="18" ht="40.5" spans="2:7">
      <c r="B18" s="8">
        <v>9</v>
      </c>
      <c r="C18" s="23" t="s">
        <v>88</v>
      </c>
      <c r="D18" s="24">
        <v>0.8</v>
      </c>
      <c r="E18" s="26"/>
      <c r="F18" s="25"/>
      <c r="G18" s="25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表1-2 新增地方政府专项债券情况表</vt:lpstr>
      <vt:lpstr>表2-2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阳艺</cp:lastModifiedBy>
  <dcterms:created xsi:type="dcterms:W3CDTF">2020-06-29T03:28:00Z</dcterms:created>
  <dcterms:modified xsi:type="dcterms:W3CDTF">2022-06-28T04:44:34Z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