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2540" activeTab="0"/>
  </bookViews>
  <sheets>
    <sheet name="Sheet1" sheetId="1" r:id="rId1"/>
    <sheet name="Sheet3" sheetId="2" r:id="rId2"/>
  </sheets>
  <definedNames>
    <definedName name="_xlnm.Print_Area" localSheetId="0">'Sheet1'!$A$1:$P$12</definedName>
  </definedNames>
  <calcPr fullCalcOnLoad="1"/>
</workbook>
</file>

<file path=xl/sharedStrings.xml><?xml version="1.0" encoding="utf-8"?>
<sst xmlns="http://schemas.openxmlformats.org/spreadsheetml/2006/main" count="1962" uniqueCount="966">
  <si>
    <t>犍为县2022年公益性岗位5月人员社会保险补贴申报花名册</t>
  </si>
  <si>
    <t>　申报单位(盖章）：                         　                                                                                       单位：元</t>
  </si>
  <si>
    <t>序号</t>
  </si>
  <si>
    <t>姓名</t>
  </si>
  <si>
    <t>性别</t>
  </si>
  <si>
    <t>年龄</t>
  </si>
  <si>
    <t>身份证号码</t>
  </si>
  <si>
    <t>就业失业登记证号</t>
  </si>
  <si>
    <t>所在岗位</t>
  </si>
  <si>
    <t>录用时间</t>
  </si>
  <si>
    <t>每月补贴养老保险费</t>
  </si>
  <si>
    <t>每月补贴医疗保险费</t>
  </si>
  <si>
    <t>每月补贴失业保险费</t>
  </si>
  <si>
    <t>补贴时间（月）</t>
  </si>
  <si>
    <t>养老</t>
  </si>
  <si>
    <t>医疗</t>
  </si>
  <si>
    <t>失业</t>
  </si>
  <si>
    <t>合计</t>
  </si>
  <si>
    <t>张照凤</t>
  </si>
  <si>
    <t>女</t>
  </si>
  <si>
    <t>51112**********769</t>
  </si>
  <si>
    <t>5111230019002284</t>
  </si>
  <si>
    <t>大兴镇保洁员</t>
  </si>
  <si>
    <t>2022-5</t>
  </si>
  <si>
    <t>董坤旭</t>
  </si>
  <si>
    <t>51112**********928</t>
  </si>
  <si>
    <t>5111231018005673</t>
  </si>
  <si>
    <t>李万君</t>
  </si>
  <si>
    <t>男</t>
  </si>
  <si>
    <t>51112**********779</t>
  </si>
  <si>
    <t>5111231016003513</t>
  </si>
  <si>
    <t>廖立英</t>
  </si>
  <si>
    <t>51112**********266</t>
  </si>
  <si>
    <t>5111230020000797</t>
  </si>
  <si>
    <t>董若平</t>
  </si>
  <si>
    <t>51032**********567</t>
  </si>
  <si>
    <t>5111232020001759</t>
  </si>
  <si>
    <t>陈自富</t>
  </si>
  <si>
    <t>51112**********771</t>
  </si>
  <si>
    <t>5111232020001757</t>
  </si>
  <si>
    <t>李成祥</t>
  </si>
  <si>
    <t>51112**********772</t>
  </si>
  <si>
    <t>5111230015002907</t>
  </si>
  <si>
    <t>董寿文</t>
  </si>
  <si>
    <t>51112**********768</t>
  </si>
  <si>
    <t>5111232020001760</t>
  </si>
  <si>
    <t>黄敏</t>
  </si>
  <si>
    <t>51112**********763</t>
  </si>
  <si>
    <t>5111231020005331</t>
  </si>
  <si>
    <t>大兴镇禁毒社工</t>
  </si>
  <si>
    <t>蔡旭琴</t>
  </si>
  <si>
    <t>51112**********227</t>
  </si>
  <si>
    <t>5111230020005331</t>
  </si>
  <si>
    <t>大兴镇社区保洁</t>
  </si>
  <si>
    <t>夏均奇</t>
  </si>
  <si>
    <t>51112**********27X</t>
  </si>
  <si>
    <t>5111230011005834</t>
  </si>
  <si>
    <t>刘昌喜</t>
  </si>
  <si>
    <t>51112**********915</t>
  </si>
  <si>
    <t>5111230021001877</t>
  </si>
  <si>
    <t>杨素容</t>
  </si>
  <si>
    <t>5111231021005542</t>
  </si>
  <si>
    <t>李国琼</t>
  </si>
  <si>
    <t>51032**********562</t>
  </si>
  <si>
    <t>5103211015003535</t>
  </si>
  <si>
    <t>李小英</t>
  </si>
  <si>
    <t>51112**********761</t>
  </si>
  <si>
    <t>5111231022000206</t>
  </si>
  <si>
    <t>吴先桂</t>
  </si>
  <si>
    <t>51112**********262</t>
  </si>
  <si>
    <t>5111231021001752</t>
  </si>
  <si>
    <t>吴刚</t>
  </si>
  <si>
    <t>51112**********778</t>
  </si>
  <si>
    <t>5111230022000206</t>
  </si>
  <si>
    <t>董明珍</t>
  </si>
  <si>
    <t>5111231022000205</t>
  </si>
  <si>
    <t>唐开琼</t>
  </si>
  <si>
    <t>5111230022000525</t>
  </si>
  <si>
    <t>王俊容</t>
  </si>
  <si>
    <t>51112**********421</t>
  </si>
  <si>
    <t>5111230019002785</t>
  </si>
  <si>
    <t>定文镇保洁员</t>
  </si>
  <si>
    <t>2019年9月</t>
  </si>
  <si>
    <t>黄琴</t>
  </si>
  <si>
    <t>51112**********764</t>
  </si>
  <si>
    <t>51112300190034465</t>
  </si>
  <si>
    <t>2019年11月</t>
  </si>
  <si>
    <t>段霞</t>
  </si>
  <si>
    <t>51112**********380</t>
  </si>
  <si>
    <t>5111230019004698</t>
  </si>
  <si>
    <t>2020年1月</t>
  </si>
  <si>
    <t>周亚平</t>
  </si>
  <si>
    <t>51112**********365</t>
  </si>
  <si>
    <t>511123101601255</t>
  </si>
  <si>
    <t>李强</t>
  </si>
  <si>
    <t>51112**********372</t>
  </si>
  <si>
    <t>5111230018006374</t>
  </si>
  <si>
    <t>定文镇交通协管员</t>
  </si>
  <si>
    <t>谢正友</t>
  </si>
  <si>
    <t>51112**********017</t>
  </si>
  <si>
    <t>5111231020002732</t>
  </si>
  <si>
    <t>龚喜富</t>
  </si>
  <si>
    <t>51112**********511</t>
  </si>
  <si>
    <t>5111230011001774</t>
  </si>
  <si>
    <t>谢洪香</t>
  </si>
  <si>
    <t>51112**********023</t>
  </si>
  <si>
    <t>5111231016000825</t>
  </si>
  <si>
    <t>伍满琼</t>
  </si>
  <si>
    <t>51112**********428</t>
  </si>
  <si>
    <t>5111231015001441</t>
  </si>
  <si>
    <t>岑荣忠</t>
  </si>
  <si>
    <t>5111230011001615</t>
  </si>
  <si>
    <t>定文镇禁毒社工</t>
  </si>
  <si>
    <t>舒历梅</t>
  </si>
  <si>
    <t>51112**********86X</t>
  </si>
  <si>
    <t>5111231015004226</t>
  </si>
  <si>
    <t>周小芳</t>
  </si>
  <si>
    <t>51112**********387</t>
  </si>
  <si>
    <t>5111230021000713</t>
  </si>
  <si>
    <t>王卫琼</t>
  </si>
  <si>
    <t>51112**********363</t>
  </si>
  <si>
    <t>5111230021000714</t>
  </si>
  <si>
    <t>黄莉</t>
  </si>
  <si>
    <t>51112**********364</t>
  </si>
  <si>
    <t>5111230021001754</t>
  </si>
  <si>
    <t>郭秀</t>
  </si>
  <si>
    <t>53272**********047</t>
  </si>
  <si>
    <t>5111231021002359</t>
  </si>
  <si>
    <t>万小容</t>
  </si>
  <si>
    <t>5111231018005608</t>
  </si>
  <si>
    <t>龚泽容</t>
  </si>
  <si>
    <t>51113**********829</t>
  </si>
  <si>
    <t>5111231013000576</t>
  </si>
  <si>
    <t>王兰</t>
  </si>
  <si>
    <t>5111231021003767</t>
  </si>
  <si>
    <t>岑洪燕</t>
  </si>
  <si>
    <t>51112**********362</t>
  </si>
  <si>
    <t>5111231021005392</t>
  </si>
  <si>
    <t>杨素平</t>
  </si>
  <si>
    <t>51112**********366</t>
  </si>
  <si>
    <t>5111230021005392</t>
  </si>
  <si>
    <t>金天秀</t>
  </si>
  <si>
    <t>5111230021005607</t>
  </si>
  <si>
    <t>税德芳</t>
  </si>
  <si>
    <t>51112**********720</t>
  </si>
  <si>
    <t>5111231019001637</t>
  </si>
  <si>
    <t>罗城镇保洁员</t>
  </si>
  <si>
    <t>范润莲</t>
  </si>
  <si>
    <t>51112**********264</t>
  </si>
  <si>
    <t>5111232019003322</t>
  </si>
  <si>
    <t>2019年10月</t>
  </si>
  <si>
    <t>王福英</t>
  </si>
  <si>
    <t>51112**********249</t>
  </si>
  <si>
    <t>5111231019004365</t>
  </si>
  <si>
    <t>2019年12月</t>
  </si>
  <si>
    <t>范东明</t>
  </si>
  <si>
    <t>51112**********122</t>
  </si>
  <si>
    <t>5111231019004696</t>
  </si>
  <si>
    <t>王翠香</t>
  </si>
  <si>
    <t>51112**********269</t>
  </si>
  <si>
    <t>5111231020000273</t>
  </si>
  <si>
    <t>2020年2月</t>
  </si>
  <si>
    <t>王永长</t>
  </si>
  <si>
    <t>51112**********710</t>
  </si>
  <si>
    <t>5111230012018564</t>
  </si>
  <si>
    <t>魏大凤</t>
  </si>
  <si>
    <t>51023**********721</t>
  </si>
  <si>
    <t>5111230019002313</t>
  </si>
  <si>
    <t>2019年6月</t>
  </si>
  <si>
    <t>谢孔容</t>
  </si>
  <si>
    <t>51112**********564</t>
  </si>
  <si>
    <t>5111230012002702</t>
  </si>
  <si>
    <t>罗城镇禁毒社工</t>
  </si>
  <si>
    <t>杨伟</t>
  </si>
  <si>
    <t>51112**********356</t>
  </si>
  <si>
    <t>5111231020003976</t>
  </si>
  <si>
    <t>张凤琴</t>
  </si>
  <si>
    <t>51112**********126</t>
  </si>
  <si>
    <t>5111230011005707</t>
  </si>
  <si>
    <t>王春香</t>
  </si>
  <si>
    <t>51112**********826</t>
  </si>
  <si>
    <t>5111231020003962</t>
  </si>
  <si>
    <t>帅艳</t>
  </si>
  <si>
    <t>5111230011010530</t>
  </si>
  <si>
    <t>陈龙海</t>
  </si>
  <si>
    <t>51112**********716</t>
  </si>
  <si>
    <t>5111230012018681</t>
  </si>
  <si>
    <t>税莉</t>
  </si>
  <si>
    <t>51112**********562</t>
  </si>
  <si>
    <t>5111230013002035</t>
  </si>
  <si>
    <t>周华英</t>
  </si>
  <si>
    <t>51112**********863</t>
  </si>
  <si>
    <t>5111230011007759</t>
  </si>
  <si>
    <t>胡太恩</t>
  </si>
  <si>
    <t>51112**********970</t>
  </si>
  <si>
    <t>5111230021004595</t>
  </si>
  <si>
    <t>万兴容</t>
  </si>
  <si>
    <t>51112**********18X</t>
  </si>
  <si>
    <t>5111230012023765</t>
  </si>
  <si>
    <t>张淑芳</t>
  </si>
  <si>
    <t>51112**********725</t>
  </si>
  <si>
    <t>5111230015004309</t>
  </si>
  <si>
    <t>张文茂</t>
  </si>
  <si>
    <t>51112**********420</t>
  </si>
  <si>
    <t>5111230011003951</t>
  </si>
  <si>
    <t>冯淑宣</t>
  </si>
  <si>
    <t>51032**********667</t>
  </si>
  <si>
    <t>5111231018010212</t>
  </si>
  <si>
    <t>安雄英</t>
  </si>
  <si>
    <t>51112**********864</t>
  </si>
  <si>
    <t>5111230015002935</t>
  </si>
  <si>
    <t>张俊</t>
  </si>
  <si>
    <t>51112**********866</t>
  </si>
  <si>
    <t>5111230013001985</t>
  </si>
  <si>
    <t>李季来</t>
  </si>
  <si>
    <t>51112**********37X</t>
  </si>
  <si>
    <t>5111230021005629</t>
  </si>
  <si>
    <t>颜林</t>
  </si>
  <si>
    <t>51110**********728</t>
  </si>
  <si>
    <t>5111230012002880</t>
  </si>
  <si>
    <t>彭容</t>
  </si>
  <si>
    <t>51112**********669</t>
  </si>
  <si>
    <t>5111230012020675</t>
  </si>
  <si>
    <t>余美春</t>
  </si>
  <si>
    <t>51112**********514</t>
  </si>
  <si>
    <t>5111230022001557</t>
  </si>
  <si>
    <t>彭明玉</t>
  </si>
  <si>
    <t>5111230017000762</t>
  </si>
  <si>
    <t>九井镇保洁员</t>
  </si>
  <si>
    <t>程方年</t>
  </si>
  <si>
    <t>51112**********319</t>
  </si>
  <si>
    <t>5111231019002507</t>
  </si>
  <si>
    <t>陈直军</t>
  </si>
  <si>
    <t>51112**********715</t>
  </si>
  <si>
    <t>5111231018005330</t>
  </si>
  <si>
    <t>任国秀</t>
  </si>
  <si>
    <t>5111230020001951</t>
  </si>
  <si>
    <t>施怀坤</t>
  </si>
  <si>
    <t>51112**********327</t>
  </si>
  <si>
    <t>5111231020001950</t>
  </si>
  <si>
    <t>余延平</t>
  </si>
  <si>
    <t>51112**********674</t>
  </si>
  <si>
    <t>5111231020001949</t>
  </si>
  <si>
    <t>彭小英</t>
  </si>
  <si>
    <t>51112**********129</t>
  </si>
  <si>
    <t>5111231020001951</t>
  </si>
  <si>
    <t>李正琴</t>
  </si>
  <si>
    <t>51112**********320</t>
  </si>
  <si>
    <t>5111231018008421</t>
  </si>
  <si>
    <t>邹朝容</t>
  </si>
  <si>
    <t>51112**********322</t>
  </si>
  <si>
    <t>5111230020001949</t>
  </si>
  <si>
    <t>谢洪荣</t>
  </si>
  <si>
    <t>5111230020003950</t>
  </si>
  <si>
    <t>廖思友</t>
  </si>
  <si>
    <t>51112**********313</t>
  </si>
  <si>
    <t>5111231014006687</t>
  </si>
  <si>
    <t>张国凤</t>
  </si>
  <si>
    <t>51112**********684</t>
  </si>
  <si>
    <t>5111231018000397</t>
  </si>
  <si>
    <t>邹文富</t>
  </si>
  <si>
    <t>51112**********671</t>
  </si>
  <si>
    <t>5111231021004533</t>
  </si>
  <si>
    <t>张学华</t>
  </si>
  <si>
    <t>51112**********676</t>
  </si>
  <si>
    <t>5111230022001959</t>
  </si>
  <si>
    <t>赵福海</t>
  </si>
  <si>
    <t>51112**********914</t>
  </si>
  <si>
    <t>5111230011007249</t>
  </si>
  <si>
    <t>龙孔镇交通协管员</t>
  </si>
  <si>
    <t>吴先洪</t>
  </si>
  <si>
    <t>51112**********076</t>
  </si>
  <si>
    <t>5111230011004654</t>
  </si>
  <si>
    <t>虞立</t>
  </si>
  <si>
    <t>51112**********529</t>
  </si>
  <si>
    <t>5111230021000232</t>
  </si>
  <si>
    <t>龙孔镇禁毒社工</t>
  </si>
  <si>
    <t>伍富容</t>
  </si>
  <si>
    <t>51108**********423</t>
  </si>
  <si>
    <t>5107060180030042</t>
  </si>
  <si>
    <t>李桂英</t>
  </si>
  <si>
    <t>51032**********569</t>
  </si>
  <si>
    <t>5111231018010701</t>
  </si>
  <si>
    <t>罗琴</t>
  </si>
  <si>
    <t>51112**********589</t>
  </si>
  <si>
    <t>5111231022001677</t>
  </si>
  <si>
    <t>2022-4-5</t>
  </si>
  <si>
    <t>尚红胜</t>
  </si>
  <si>
    <t>61052**********033</t>
  </si>
  <si>
    <t>5111230022001673</t>
  </si>
  <si>
    <t>肖瑞明</t>
  </si>
  <si>
    <t>51112**********472</t>
  </si>
  <si>
    <t>5111231017000962</t>
  </si>
  <si>
    <t>石溪镇保洁员</t>
  </si>
  <si>
    <t>李方红</t>
  </si>
  <si>
    <t>51112**********489</t>
  </si>
  <si>
    <t>5111231015002687</t>
  </si>
  <si>
    <t>郭华</t>
  </si>
  <si>
    <t>51112**********312</t>
  </si>
  <si>
    <t>5111230011003305</t>
  </si>
  <si>
    <t>徐映平</t>
  </si>
  <si>
    <t>51112**********315</t>
  </si>
  <si>
    <t>5111231019001195</t>
  </si>
  <si>
    <t>陈素群</t>
  </si>
  <si>
    <t>51112**********321</t>
  </si>
  <si>
    <t>5111230012024707</t>
  </si>
  <si>
    <t>刘雪梅</t>
  </si>
  <si>
    <t>51112**********743</t>
  </si>
  <si>
    <t>5111230012026038</t>
  </si>
  <si>
    <t>罗毅兰</t>
  </si>
  <si>
    <t>51112**********482</t>
  </si>
  <si>
    <t>5111231018009241</t>
  </si>
  <si>
    <t>车礼洪</t>
  </si>
  <si>
    <t>51112**********486</t>
  </si>
  <si>
    <t>5111231019000661</t>
  </si>
  <si>
    <t>陈金容</t>
  </si>
  <si>
    <t>51112**********460</t>
  </si>
  <si>
    <t>5111231010055410</t>
  </si>
  <si>
    <t>刘春花</t>
  </si>
  <si>
    <t>51112**********960</t>
  </si>
  <si>
    <t>5111230015001358</t>
  </si>
  <si>
    <t>石溪镇禁毒社工</t>
  </si>
  <si>
    <t>许林</t>
  </si>
  <si>
    <t>51102**********620</t>
  </si>
  <si>
    <t>5111230014005503</t>
  </si>
  <si>
    <t>喻会英</t>
  </si>
  <si>
    <t>51112**********025</t>
  </si>
  <si>
    <t>5111231017001619</t>
  </si>
  <si>
    <t>杨占强</t>
  </si>
  <si>
    <t>51112**********178</t>
  </si>
  <si>
    <t>5111230012002</t>
  </si>
  <si>
    <t>杨敏</t>
  </si>
  <si>
    <t>51112**********310</t>
  </si>
  <si>
    <t>5111230015000631</t>
  </si>
  <si>
    <t>赵学群</t>
  </si>
  <si>
    <t>51112**********027</t>
  </si>
  <si>
    <t>5111230021005483</t>
  </si>
  <si>
    <t>杨琼</t>
  </si>
  <si>
    <t>51112**********169</t>
  </si>
  <si>
    <t>5111230021004851</t>
  </si>
  <si>
    <t>谢学刚</t>
  </si>
  <si>
    <t>51110**********734</t>
  </si>
  <si>
    <t>5111990010074352</t>
  </si>
  <si>
    <t>刘彬</t>
  </si>
  <si>
    <t>51112**********336</t>
  </si>
  <si>
    <t>5111230011003289</t>
  </si>
  <si>
    <t>吴远清</t>
  </si>
  <si>
    <t>5111230019002505</t>
  </si>
  <si>
    <t>寿保镇保洁员</t>
  </si>
  <si>
    <t>舒会容</t>
  </si>
  <si>
    <t>51112**********860</t>
  </si>
  <si>
    <t>5111231010287952</t>
  </si>
  <si>
    <t>蔡群英</t>
  </si>
  <si>
    <t>51111**********629</t>
  </si>
  <si>
    <t>5111230019003434</t>
  </si>
  <si>
    <t>唐建坤</t>
  </si>
  <si>
    <t>51112**********57X</t>
  </si>
  <si>
    <t>5111231019002924</t>
  </si>
  <si>
    <t>张凤宣</t>
  </si>
  <si>
    <t>51112**********40X</t>
  </si>
  <si>
    <t>5111231019002923</t>
  </si>
  <si>
    <t>彭商春</t>
  </si>
  <si>
    <t>51112**********571</t>
  </si>
  <si>
    <t>5111231020001097</t>
  </si>
  <si>
    <t>刘树成</t>
  </si>
  <si>
    <t>51112**********171</t>
  </si>
  <si>
    <t>5111230020001764</t>
  </si>
  <si>
    <t>岑淑君</t>
  </si>
  <si>
    <t>51112**********12X</t>
  </si>
  <si>
    <t>5111230020001765</t>
  </si>
  <si>
    <t>彭君</t>
  </si>
  <si>
    <t>51112**********179</t>
  </si>
  <si>
    <t>5111230013001213</t>
  </si>
  <si>
    <t>沈荣</t>
  </si>
  <si>
    <t>51112**********591</t>
  </si>
  <si>
    <t>5111230020002738</t>
  </si>
  <si>
    <t>王春蓉</t>
  </si>
  <si>
    <t>51112**********267</t>
  </si>
  <si>
    <t>5111230014005506</t>
  </si>
  <si>
    <t>唐丽容</t>
  </si>
  <si>
    <t>51112**********167</t>
  </si>
  <si>
    <t>5111230014004167</t>
  </si>
  <si>
    <t>寿保镇禁毒社工</t>
  </si>
  <si>
    <t>彭茂芝</t>
  </si>
  <si>
    <t>51112**********367</t>
  </si>
  <si>
    <t>5111230013000777</t>
  </si>
  <si>
    <t>袁强</t>
  </si>
  <si>
    <t>51112**********197</t>
  </si>
  <si>
    <t>5111230020004130</t>
  </si>
  <si>
    <t>寿保镇社区保洁</t>
  </si>
  <si>
    <t>李晓会</t>
  </si>
  <si>
    <t>51112**********526</t>
  </si>
  <si>
    <t>51112310210007512</t>
  </si>
  <si>
    <t>万林</t>
  </si>
  <si>
    <t>51112**********194</t>
  </si>
  <si>
    <t>5111230015000118</t>
  </si>
  <si>
    <t>沈小焱</t>
  </si>
  <si>
    <t>5111230022000134</t>
  </si>
  <si>
    <t>吕霜</t>
  </si>
  <si>
    <t>51112**********164</t>
  </si>
  <si>
    <t>5111230019003305</t>
  </si>
  <si>
    <t>玉津镇协理员</t>
  </si>
  <si>
    <t>李希娟</t>
  </si>
  <si>
    <t>5111990010283296</t>
  </si>
  <si>
    <t>邓一云</t>
  </si>
  <si>
    <t>51112**********038</t>
  </si>
  <si>
    <t>5111230015001382</t>
  </si>
  <si>
    <t>玉津镇保洁员</t>
  </si>
  <si>
    <t>李军</t>
  </si>
  <si>
    <t>5111230011009272</t>
  </si>
  <si>
    <t>王旭正</t>
  </si>
  <si>
    <t>51112**********218</t>
  </si>
  <si>
    <t>5111230011008286</t>
  </si>
  <si>
    <t>伍立华</t>
  </si>
  <si>
    <t>51112**********339</t>
  </si>
  <si>
    <t>5111230011000465</t>
  </si>
  <si>
    <t>黄春容</t>
  </si>
  <si>
    <t>51112**********425</t>
  </si>
  <si>
    <t>5111230010030400</t>
  </si>
  <si>
    <t>李冬梅</t>
  </si>
  <si>
    <t>51112**********967</t>
  </si>
  <si>
    <t>5107041019003496</t>
  </si>
  <si>
    <t>曾道坪</t>
  </si>
  <si>
    <t>51112**********139</t>
  </si>
  <si>
    <t>5111230020002152</t>
  </si>
  <si>
    <t>刘仲义</t>
  </si>
  <si>
    <t>51111**********013</t>
  </si>
  <si>
    <t>5111230011007615</t>
  </si>
  <si>
    <t>钟欣</t>
  </si>
  <si>
    <t>51112**********483</t>
  </si>
  <si>
    <t>5111230011010377</t>
  </si>
  <si>
    <t>玉津镇禁毒社工</t>
  </si>
  <si>
    <t>熊良钰</t>
  </si>
  <si>
    <t>51060**********525</t>
  </si>
  <si>
    <t>5111230020003954</t>
  </si>
  <si>
    <t>吴茂玲</t>
  </si>
  <si>
    <t>51152**********026</t>
  </si>
  <si>
    <t>5115261016001319</t>
  </si>
  <si>
    <t>罗乙滔</t>
  </si>
  <si>
    <t>5111230012025871</t>
  </si>
  <si>
    <t>段毅</t>
  </si>
  <si>
    <t>51112**********019</t>
  </si>
  <si>
    <t>5111230012013001</t>
  </si>
  <si>
    <t>陈明静</t>
  </si>
  <si>
    <t>51112**********46X</t>
  </si>
  <si>
    <t>5111231020004132</t>
  </si>
  <si>
    <t>程亮</t>
  </si>
  <si>
    <t>51112**********031</t>
  </si>
  <si>
    <t>5111230011007327</t>
  </si>
  <si>
    <t>余静</t>
  </si>
  <si>
    <t>51112**********467</t>
  </si>
  <si>
    <t>5111020014006115</t>
  </si>
  <si>
    <t>吴德均</t>
  </si>
  <si>
    <t>51112**********470</t>
  </si>
  <si>
    <t>5111230011005481</t>
  </si>
  <si>
    <t>王琳玲</t>
  </si>
  <si>
    <t>51112**********500</t>
  </si>
  <si>
    <t>5111230020004507</t>
  </si>
  <si>
    <t>彭芙</t>
  </si>
  <si>
    <t>5111230021000079</t>
  </si>
  <si>
    <t>吴玉霞</t>
  </si>
  <si>
    <t>5111230012027027</t>
  </si>
  <si>
    <t>潘润</t>
  </si>
  <si>
    <t>51112**********462</t>
  </si>
  <si>
    <t>5111230021001794</t>
  </si>
  <si>
    <t>刘玉洪</t>
  </si>
  <si>
    <t>51112**********469</t>
  </si>
  <si>
    <t>5111231010053689</t>
  </si>
  <si>
    <t>吴荣珍</t>
  </si>
  <si>
    <t>5111232011008513</t>
  </si>
  <si>
    <t>邱芳明</t>
  </si>
  <si>
    <t>51112**********475</t>
  </si>
  <si>
    <t>5111230011006635</t>
  </si>
  <si>
    <t>陈灿</t>
  </si>
  <si>
    <t>51112**********353</t>
  </si>
  <si>
    <t>5111230015000305</t>
  </si>
  <si>
    <t>傅从莤</t>
  </si>
  <si>
    <t>51112**********048</t>
  </si>
  <si>
    <t>5111230021002481</t>
  </si>
  <si>
    <t>牟梅花</t>
  </si>
  <si>
    <t>51112**********788</t>
  </si>
  <si>
    <t>5111230021002652</t>
  </si>
  <si>
    <t>代长友</t>
  </si>
  <si>
    <t>51112**********993</t>
  </si>
  <si>
    <t>5111230021002653</t>
  </si>
  <si>
    <t>肖族芳</t>
  </si>
  <si>
    <t>51112**********868</t>
  </si>
  <si>
    <t>5111231021002696</t>
  </si>
  <si>
    <t>王俊</t>
  </si>
  <si>
    <t>51112**********96X</t>
  </si>
  <si>
    <t>5111230011003363</t>
  </si>
  <si>
    <t>朱艳琼</t>
  </si>
  <si>
    <t>51112**********02X</t>
  </si>
  <si>
    <t>5111230021003768</t>
  </si>
  <si>
    <t>万文</t>
  </si>
  <si>
    <t>51112**********188</t>
  </si>
  <si>
    <t>5111231019002324</t>
  </si>
  <si>
    <t>孔昭会</t>
  </si>
  <si>
    <t>51112**********125</t>
  </si>
  <si>
    <t>5111230021004693</t>
  </si>
  <si>
    <t>赵远强</t>
  </si>
  <si>
    <t>51112**********471</t>
  </si>
  <si>
    <t>5111232011010222</t>
  </si>
  <si>
    <t>魏进</t>
  </si>
  <si>
    <t>39</t>
  </si>
  <si>
    <t>5111230021005042</t>
  </si>
  <si>
    <t>贺建琴</t>
  </si>
  <si>
    <t>31</t>
  </si>
  <si>
    <t>51112**********82X</t>
  </si>
  <si>
    <t>5111231021001869</t>
  </si>
  <si>
    <t>温冬梅</t>
  </si>
  <si>
    <t>5111231017002718</t>
  </si>
  <si>
    <t>彭丹</t>
  </si>
  <si>
    <t>51112**********020</t>
  </si>
  <si>
    <t>5111230011009841</t>
  </si>
  <si>
    <t>陈容</t>
  </si>
  <si>
    <t>51112**********663</t>
  </si>
  <si>
    <t>5111230015000480</t>
  </si>
  <si>
    <t>叶晓玲</t>
  </si>
  <si>
    <t>51112**********160</t>
  </si>
  <si>
    <t>5111230011001819</t>
  </si>
  <si>
    <t>芭沟镇保洁员</t>
  </si>
  <si>
    <t>叶德琼</t>
  </si>
  <si>
    <t>51112**********829</t>
  </si>
  <si>
    <t>5111230011008242</t>
  </si>
  <si>
    <t>2019年2月</t>
  </si>
  <si>
    <t>赵翠兰</t>
  </si>
  <si>
    <t>5111230011004428</t>
  </si>
  <si>
    <t>罗秀洪</t>
  </si>
  <si>
    <t>5111230011003983</t>
  </si>
  <si>
    <t>2019年3月</t>
  </si>
  <si>
    <t>文大英</t>
  </si>
  <si>
    <t>51253**********627</t>
  </si>
  <si>
    <t>5111230011008563</t>
  </si>
  <si>
    <t>武云娥</t>
  </si>
  <si>
    <t>53212**********729</t>
  </si>
  <si>
    <t>5111230012024787</t>
  </si>
  <si>
    <t>魏东</t>
  </si>
  <si>
    <t>5111230012030407</t>
  </si>
  <si>
    <t>叶文慧</t>
  </si>
  <si>
    <t>51112**********966</t>
  </si>
  <si>
    <t>51112310140006774</t>
  </si>
  <si>
    <t>郭琴</t>
  </si>
  <si>
    <t>51112**********827</t>
  </si>
  <si>
    <t>5111230015004090</t>
  </si>
  <si>
    <t>贺德全</t>
  </si>
  <si>
    <t>5118221011005091</t>
  </si>
  <si>
    <t>周玉彬</t>
  </si>
  <si>
    <t>51112**********975</t>
  </si>
  <si>
    <t>5111230010055982</t>
  </si>
  <si>
    <t>向天琼</t>
  </si>
  <si>
    <t>51112**********721</t>
  </si>
  <si>
    <t>5111230011000374</t>
  </si>
  <si>
    <t>陈友和</t>
  </si>
  <si>
    <t>51112**********01X</t>
  </si>
  <si>
    <t>5111231015000790</t>
  </si>
  <si>
    <t>张建容</t>
  </si>
  <si>
    <t>51112**********166</t>
  </si>
  <si>
    <t>5111230011006057</t>
  </si>
  <si>
    <t>叶文军</t>
  </si>
  <si>
    <t>51112**********972</t>
  </si>
  <si>
    <t>5111231019004287</t>
  </si>
  <si>
    <t>黄绍光</t>
  </si>
  <si>
    <t>5111230012001619</t>
  </si>
  <si>
    <t>陈学文</t>
  </si>
  <si>
    <t>51112**********865</t>
  </si>
  <si>
    <t>5111231012029947</t>
  </si>
  <si>
    <t>芭沟镇禁毒社工</t>
  </si>
  <si>
    <t>张斌</t>
  </si>
  <si>
    <t>51112**********193</t>
  </si>
  <si>
    <t>5111230020005332</t>
  </si>
  <si>
    <t>芭沟镇社区保洁</t>
  </si>
  <si>
    <t>王琴</t>
  </si>
  <si>
    <t>42011**********242</t>
  </si>
  <si>
    <t>5111231020005326</t>
  </si>
  <si>
    <t>冯伟</t>
  </si>
  <si>
    <t>51112**********814</t>
  </si>
  <si>
    <t>5111230012001644</t>
  </si>
  <si>
    <t>刘英</t>
  </si>
  <si>
    <t>51112**********861</t>
  </si>
  <si>
    <t>5111230011009057</t>
  </si>
  <si>
    <t>周光友</t>
  </si>
  <si>
    <t>51112**********114</t>
  </si>
  <si>
    <t>5111230011008966</t>
  </si>
  <si>
    <t>叶惠丽</t>
  </si>
  <si>
    <t>5111120013009207</t>
  </si>
  <si>
    <t>朱孝全</t>
  </si>
  <si>
    <t>51112**********711</t>
  </si>
  <si>
    <t>5111230016001033</t>
  </si>
  <si>
    <t>陈宏</t>
  </si>
  <si>
    <t>51112**********726</t>
  </si>
  <si>
    <t>5111231020003923</t>
  </si>
  <si>
    <t>陈英</t>
  </si>
  <si>
    <t>51112**********862</t>
  </si>
  <si>
    <t>5111230021005166</t>
  </si>
  <si>
    <t>赵琴</t>
  </si>
  <si>
    <t>5111231021005194</t>
  </si>
  <si>
    <t>李春林</t>
  </si>
  <si>
    <t>5111231022000351</t>
  </si>
  <si>
    <t>王佩琼</t>
  </si>
  <si>
    <t>51112**********463</t>
  </si>
  <si>
    <t>5111231010001679</t>
  </si>
  <si>
    <t>郭春梅</t>
  </si>
  <si>
    <t>51112**********727</t>
  </si>
  <si>
    <t>5111231019003674</t>
  </si>
  <si>
    <t>费明杰</t>
  </si>
  <si>
    <t>51112**********974</t>
  </si>
  <si>
    <t>5111230011010513</t>
  </si>
  <si>
    <t>郑德蓉</t>
  </si>
  <si>
    <t>51112**********964</t>
  </si>
  <si>
    <t>5111230011004482</t>
  </si>
  <si>
    <t>张小琼</t>
  </si>
  <si>
    <t>51112**********06X</t>
  </si>
  <si>
    <t>5111232019002306</t>
  </si>
  <si>
    <t>玉屏镇保洁员</t>
  </si>
  <si>
    <t>陈大均</t>
  </si>
  <si>
    <t>51112**********290</t>
  </si>
  <si>
    <t>5111230019004401</t>
  </si>
  <si>
    <t>潘源清</t>
  </si>
  <si>
    <t>51112**********802</t>
  </si>
  <si>
    <t>5111331012018720</t>
  </si>
  <si>
    <t>代正权</t>
  </si>
  <si>
    <t>51032**********770</t>
  </si>
  <si>
    <t>5111230018014153</t>
  </si>
  <si>
    <t>董绍银</t>
  </si>
  <si>
    <t>51112**********573</t>
  </si>
  <si>
    <t>5111231019002889</t>
  </si>
  <si>
    <t>李应明</t>
  </si>
  <si>
    <t>51112**********578</t>
  </si>
  <si>
    <t>5111231015000183</t>
  </si>
  <si>
    <t>蔡志平</t>
  </si>
  <si>
    <t>51112**********21X</t>
  </si>
  <si>
    <t>5111231017000253</t>
  </si>
  <si>
    <t>龙秀容</t>
  </si>
  <si>
    <t>51112**********922</t>
  </si>
  <si>
    <t>5111230020000914</t>
  </si>
  <si>
    <t>胡千琼</t>
  </si>
  <si>
    <t>5111231018008545</t>
  </si>
  <si>
    <t>李仕荣</t>
  </si>
  <si>
    <t>51112**********572</t>
  </si>
  <si>
    <t>5111231018008653</t>
  </si>
  <si>
    <t>罗由福</t>
  </si>
  <si>
    <t>51112**********570</t>
  </si>
  <si>
    <t>5111230020001760</t>
  </si>
  <si>
    <t>刘秀英</t>
  </si>
  <si>
    <t>51112**********426</t>
  </si>
  <si>
    <t>5111230020002664</t>
  </si>
  <si>
    <t>王芳</t>
  </si>
  <si>
    <t>51112**********222</t>
  </si>
  <si>
    <t>5111231020002666</t>
  </si>
  <si>
    <t>周华</t>
  </si>
  <si>
    <t>51112**********567</t>
  </si>
  <si>
    <t>5111230020002665</t>
  </si>
  <si>
    <t>董树荣</t>
  </si>
  <si>
    <t>51112**********23X</t>
  </si>
  <si>
    <t>5111231018009546</t>
  </si>
  <si>
    <t>廖斗亮</t>
  </si>
  <si>
    <t>51112**********112</t>
  </si>
  <si>
    <t>5111230020002666</t>
  </si>
  <si>
    <t>谢隆芳</t>
  </si>
  <si>
    <t>5111231020003968</t>
  </si>
  <si>
    <t>干凤琼</t>
  </si>
  <si>
    <t>5111231020005360</t>
  </si>
  <si>
    <t>玉屏镇社区保洁</t>
  </si>
  <si>
    <t>石时敏</t>
  </si>
  <si>
    <t>51112**********047</t>
  </si>
  <si>
    <t>5111230021003103</t>
  </si>
  <si>
    <t>玉屏镇禁毒社工</t>
  </si>
  <si>
    <t>刘晓玲</t>
  </si>
  <si>
    <t>51112**********123</t>
  </si>
  <si>
    <t>5111230021002891</t>
  </si>
  <si>
    <t>玉屏镇禁保洁员</t>
  </si>
  <si>
    <t>张睿</t>
  </si>
  <si>
    <t>51112**********012</t>
  </si>
  <si>
    <t>5111230021003290</t>
  </si>
  <si>
    <t>李金容</t>
  </si>
  <si>
    <t>51032**********683</t>
  </si>
  <si>
    <t>5103991011099069</t>
  </si>
  <si>
    <t>吴子荣</t>
  </si>
  <si>
    <t>51112**********272</t>
  </si>
  <si>
    <t>5111231018008436</t>
  </si>
  <si>
    <t xml:space="preserve">杨荣东 </t>
  </si>
  <si>
    <t>5111230018014152</t>
  </si>
  <si>
    <t>王莲辉</t>
  </si>
  <si>
    <t>51112**********240</t>
  </si>
  <si>
    <t>5111231010055149</t>
  </si>
  <si>
    <t>陈小英</t>
  </si>
  <si>
    <t>51112**********828</t>
  </si>
  <si>
    <t>5111231022001945</t>
  </si>
  <si>
    <t>王语</t>
  </si>
  <si>
    <t>51112**********024</t>
  </si>
  <si>
    <t>5111230020004094</t>
  </si>
  <si>
    <t>黄成君</t>
  </si>
  <si>
    <t>51112**********018</t>
  </si>
  <si>
    <t>5111230018013416</t>
  </si>
  <si>
    <t>清溪镇保洁员</t>
  </si>
  <si>
    <t>2018年11月</t>
  </si>
  <si>
    <t>喻光会</t>
  </si>
  <si>
    <t>51112**********683</t>
  </si>
  <si>
    <t>5111230018013728</t>
  </si>
  <si>
    <t>2018年12月</t>
  </si>
  <si>
    <t xml:space="preserve">李小琼 </t>
  </si>
  <si>
    <t>51112**********666</t>
  </si>
  <si>
    <t>5111230011009407</t>
  </si>
  <si>
    <t>杜寿康</t>
  </si>
  <si>
    <t>51112**********679</t>
  </si>
  <si>
    <t>5111231020002694</t>
  </si>
  <si>
    <t>杜长清</t>
  </si>
  <si>
    <t>51112**********673</t>
  </si>
  <si>
    <t>5111231020002693</t>
  </si>
  <si>
    <t>李淑芳</t>
  </si>
  <si>
    <t>5111230020002688</t>
  </si>
  <si>
    <t>赵朝富</t>
  </si>
  <si>
    <t>51112**********67X</t>
  </si>
  <si>
    <t>5111230020002698</t>
  </si>
  <si>
    <t>程方才</t>
  </si>
  <si>
    <t>51112**********739</t>
  </si>
  <si>
    <t>5111231020002709</t>
  </si>
  <si>
    <t>董光强</t>
  </si>
  <si>
    <t>51112**********874</t>
  </si>
  <si>
    <t>5111230020003449</t>
  </si>
  <si>
    <t>樊生华</t>
  </si>
  <si>
    <t>5111230011000499</t>
  </si>
  <si>
    <t>清溪镇禁毒社工</t>
  </si>
  <si>
    <t xml:space="preserve">莫小琼 </t>
  </si>
  <si>
    <t>51112**********507</t>
  </si>
  <si>
    <t>5111231016001363</t>
  </si>
  <si>
    <t>石世阳</t>
  </si>
  <si>
    <t>5111230018002773</t>
  </si>
  <si>
    <t>雷世荣</t>
  </si>
  <si>
    <t>51112**********316</t>
  </si>
  <si>
    <t>5111230015003106</t>
  </si>
  <si>
    <t>51112**********226</t>
  </si>
  <si>
    <t>5111230019003350</t>
  </si>
  <si>
    <t>余华章</t>
  </si>
  <si>
    <t>511123002100329</t>
  </si>
  <si>
    <t>龚万兴</t>
  </si>
  <si>
    <t>51112**********8790</t>
  </si>
  <si>
    <t>5111230021005112</t>
  </si>
  <si>
    <t>陈学湘</t>
  </si>
  <si>
    <t>5111230011003334</t>
  </si>
  <si>
    <t>万致红</t>
  </si>
  <si>
    <t>51112**********662</t>
  </si>
  <si>
    <t>5111230210005675</t>
  </si>
  <si>
    <t>杜承君</t>
  </si>
  <si>
    <t>51112**********871</t>
  </si>
  <si>
    <t>5111230012002230</t>
  </si>
  <si>
    <t>陈易戌</t>
  </si>
  <si>
    <t>51112**********328</t>
  </si>
  <si>
    <t>5111230011010540</t>
  </si>
  <si>
    <t>张红琼</t>
  </si>
  <si>
    <t>5111231020001194</t>
  </si>
  <si>
    <t>杨超</t>
  </si>
  <si>
    <t>5111230011009674</t>
  </si>
  <si>
    <t>双溪镇保洁员</t>
  </si>
  <si>
    <t>陈香</t>
  </si>
  <si>
    <t>5111231019000406</t>
  </si>
  <si>
    <t>杨金秀</t>
  </si>
  <si>
    <t>5111231019002506</t>
  </si>
  <si>
    <t>潘绍琼</t>
  </si>
  <si>
    <t>5111231019002880</t>
  </si>
  <si>
    <t>李胡容</t>
  </si>
  <si>
    <t>51112**********026</t>
  </si>
  <si>
    <t>5111231019002881</t>
  </si>
  <si>
    <t>何国财</t>
  </si>
  <si>
    <t>51112**********013</t>
  </si>
  <si>
    <t>5111231010044630</t>
  </si>
  <si>
    <t>徐满珍</t>
  </si>
  <si>
    <t>5111230019003259</t>
  </si>
  <si>
    <t>陈朝兴</t>
  </si>
  <si>
    <t>51112**********174</t>
  </si>
  <si>
    <t>5111231020001749</t>
  </si>
  <si>
    <t>喻善棋</t>
  </si>
  <si>
    <t>51112**********190</t>
  </si>
  <si>
    <t>5111231018005464</t>
  </si>
  <si>
    <t>唐大华</t>
  </si>
  <si>
    <t>5111231015003785</t>
  </si>
  <si>
    <t>程方荣</t>
  </si>
  <si>
    <t>5111231019002443</t>
  </si>
  <si>
    <t>双溪镇禁毒社工</t>
  </si>
  <si>
    <t>杜君凤</t>
  </si>
  <si>
    <t>511123002200840</t>
  </si>
  <si>
    <t>王兴德</t>
  </si>
  <si>
    <t>51112**********811</t>
  </si>
  <si>
    <t>5111231018008392</t>
  </si>
  <si>
    <t>铁炉镇保洁员</t>
  </si>
  <si>
    <t>张林</t>
  </si>
  <si>
    <t>51112**********824</t>
  </si>
  <si>
    <t>5111230019005311</t>
  </si>
  <si>
    <t>唐正龙</t>
  </si>
  <si>
    <t>51112**********817</t>
  </si>
  <si>
    <t>5111231018010425</t>
  </si>
  <si>
    <t>周彬</t>
  </si>
  <si>
    <t>51112**********812</t>
  </si>
  <si>
    <t>5111231021000296</t>
  </si>
  <si>
    <t>铁炉镇禁毒社工</t>
  </si>
  <si>
    <t>杨兵</t>
  </si>
  <si>
    <t>51112**********81X</t>
  </si>
  <si>
    <t>5111230013001171</t>
  </si>
  <si>
    <t>陈新翠</t>
  </si>
  <si>
    <t>5111231018005917</t>
  </si>
  <si>
    <t>莫得友</t>
  </si>
  <si>
    <t>51112**********613</t>
  </si>
  <si>
    <t>5111230022000521</t>
  </si>
  <si>
    <t>许国琼</t>
  </si>
  <si>
    <t>51112**********961</t>
  </si>
  <si>
    <t>5111231019002337</t>
  </si>
  <si>
    <t>舞雩镇保洁员</t>
  </si>
  <si>
    <t>李道琴</t>
  </si>
  <si>
    <t>51112**********165</t>
  </si>
  <si>
    <t>5111232019003259</t>
  </si>
  <si>
    <t>胡小容</t>
  </si>
  <si>
    <t>51112**********66X</t>
  </si>
  <si>
    <t>5111230012006163</t>
  </si>
  <si>
    <t>李大凤</t>
  </si>
  <si>
    <t>5111231019004046</t>
  </si>
  <si>
    <t>徐秀芳</t>
  </si>
  <si>
    <t>51032**********784</t>
  </si>
  <si>
    <t>5111230019003643</t>
  </si>
  <si>
    <t>黄成祥</t>
  </si>
  <si>
    <t>5111120012011756</t>
  </si>
  <si>
    <t>彭玉平</t>
  </si>
  <si>
    <t>51112**********670</t>
  </si>
  <si>
    <t>5111230020002717</t>
  </si>
  <si>
    <t>彭树琼</t>
  </si>
  <si>
    <t>5111232020002717</t>
  </si>
  <si>
    <t>窦元华</t>
  </si>
  <si>
    <t>51112**********789</t>
  </si>
  <si>
    <t>5111231010053292</t>
  </si>
  <si>
    <t>舞雩镇禁毒社工</t>
  </si>
  <si>
    <t>秦东</t>
  </si>
  <si>
    <t>51112**********577</t>
  </si>
  <si>
    <t>5111230020004340</t>
  </si>
  <si>
    <t xml:space="preserve">舞雩镇保洁员 </t>
  </si>
  <si>
    <t>谢凤琴</t>
  </si>
  <si>
    <t>5111230020005333</t>
  </si>
  <si>
    <t>窦玉林</t>
  </si>
  <si>
    <t>51112**********474</t>
  </si>
  <si>
    <t>5111231019000717</t>
  </si>
  <si>
    <t>芦有凤</t>
  </si>
  <si>
    <t>5111230021000254</t>
  </si>
  <si>
    <t>5111230011001220</t>
  </si>
  <si>
    <t>李玲</t>
  </si>
  <si>
    <t>51112**********766</t>
  </si>
  <si>
    <t>5111230011003892</t>
  </si>
  <si>
    <t>袁光义</t>
  </si>
  <si>
    <t>51112**********512</t>
  </si>
  <si>
    <t>5111230021004269</t>
  </si>
  <si>
    <t>肖德祥</t>
  </si>
  <si>
    <t>5111020013003042</t>
  </si>
  <si>
    <t>肖勇</t>
  </si>
  <si>
    <t>51112**********538</t>
  </si>
  <si>
    <t>5111231018003427</t>
  </si>
  <si>
    <t>李昌红</t>
  </si>
  <si>
    <t>51112**********667</t>
  </si>
  <si>
    <t>5111230011010293</t>
  </si>
  <si>
    <t>李启华</t>
  </si>
  <si>
    <t>51112**********969</t>
  </si>
  <si>
    <t>5111231021004724</t>
  </si>
  <si>
    <t>李文君</t>
  </si>
  <si>
    <t>51112**********989</t>
  </si>
  <si>
    <t>5111230011004163</t>
  </si>
  <si>
    <t>孝姑镇保洁员</t>
  </si>
  <si>
    <t>黄林</t>
  </si>
  <si>
    <t>51112**********810</t>
  </si>
  <si>
    <t>5111230019002183</t>
  </si>
  <si>
    <t>王兴贵</t>
  </si>
  <si>
    <t>51112**********473</t>
  </si>
  <si>
    <t>5111231020001008</t>
  </si>
  <si>
    <t>颜书华</t>
  </si>
  <si>
    <t>51112**********575</t>
  </si>
  <si>
    <t>5111230011005685</t>
  </si>
  <si>
    <t>吴娟</t>
  </si>
  <si>
    <t>51152**********687</t>
  </si>
  <si>
    <t>5111230011004840</t>
  </si>
  <si>
    <t>孝姑镇协理员</t>
  </si>
  <si>
    <t>万霞</t>
  </si>
  <si>
    <t>5111120011025547</t>
  </si>
  <si>
    <t>魏万祥</t>
  </si>
  <si>
    <t>5111230013002166</t>
  </si>
  <si>
    <t>孝姑镇禁毒社工</t>
  </si>
  <si>
    <t>龙俊才</t>
  </si>
  <si>
    <t>5111230011005218</t>
  </si>
  <si>
    <t>王戊珍</t>
  </si>
  <si>
    <t>5111230011002035</t>
  </si>
  <si>
    <t>卓敬贤</t>
  </si>
  <si>
    <t>51112**********497</t>
  </si>
  <si>
    <t>5111232012029531</t>
  </si>
  <si>
    <t>康喻东</t>
  </si>
  <si>
    <t>5111231020003947</t>
  </si>
  <si>
    <t>胡传明</t>
  </si>
  <si>
    <t>51112**********49X</t>
  </si>
  <si>
    <t>5111230020003946</t>
  </si>
  <si>
    <t>张恒君</t>
  </si>
  <si>
    <t>51112**********531</t>
  </si>
  <si>
    <t>5111230011002338</t>
  </si>
  <si>
    <t>张国军</t>
  </si>
  <si>
    <t>51112**********978</t>
  </si>
  <si>
    <t>5111231021000713</t>
  </si>
  <si>
    <t>唐益江</t>
  </si>
  <si>
    <t>51112**********033</t>
  </si>
  <si>
    <t>5111232011007617</t>
  </si>
  <si>
    <t>钟建</t>
  </si>
  <si>
    <t>51112**********478</t>
  </si>
  <si>
    <t>5111230012030009</t>
  </si>
  <si>
    <t>张霞</t>
  </si>
  <si>
    <t>51112**********987</t>
  </si>
  <si>
    <t>5111230014006786</t>
  </si>
  <si>
    <t>图书馆管理员</t>
  </si>
  <si>
    <t>代毅</t>
  </si>
  <si>
    <t>5111990011026135</t>
  </si>
  <si>
    <t>李璐遥</t>
  </si>
  <si>
    <t>5111230019003110</t>
  </si>
  <si>
    <t>黄吉籽</t>
  </si>
  <si>
    <t>5111231018011406</t>
  </si>
  <si>
    <t>罗毅</t>
  </si>
  <si>
    <t>51112**********31X</t>
  </si>
  <si>
    <t>5111230012011461</t>
  </si>
  <si>
    <t>胡惠蓉</t>
  </si>
  <si>
    <t>51111**********548</t>
  </si>
  <si>
    <t>5111120014002756</t>
  </si>
  <si>
    <t>图书馆保洁员</t>
  </si>
  <si>
    <t>邓淑君</t>
  </si>
  <si>
    <t>51112**********022</t>
  </si>
  <si>
    <t>5111230012029118</t>
  </si>
  <si>
    <t>万年容</t>
  </si>
  <si>
    <t>51112**********887</t>
  </si>
  <si>
    <t>5111231019002560</t>
  </si>
  <si>
    <t>社保中心协理员</t>
  </si>
  <si>
    <t>叶建蓉</t>
  </si>
  <si>
    <t>51112**********823</t>
  </si>
  <si>
    <t>5111231019002509</t>
  </si>
  <si>
    <t>闵耀瑶</t>
  </si>
  <si>
    <t>5111230020003585</t>
  </si>
  <si>
    <t>张佳丽</t>
  </si>
  <si>
    <t>51112**********926</t>
  </si>
  <si>
    <t>5111231020003943</t>
  </si>
  <si>
    <t>严莉</t>
  </si>
  <si>
    <t>51112**********0023</t>
  </si>
  <si>
    <t>5111021020001170</t>
  </si>
  <si>
    <t>邹先玉</t>
  </si>
  <si>
    <t>5111230012001523</t>
  </si>
  <si>
    <t>吴婵</t>
  </si>
  <si>
    <t>5111230011003640</t>
  </si>
  <si>
    <t>就业中心协理员</t>
  </si>
  <si>
    <t>胡敏</t>
  </si>
  <si>
    <t>5111230011001950</t>
  </si>
  <si>
    <t>吴兴佳</t>
  </si>
  <si>
    <t>51112**********47X</t>
  </si>
  <si>
    <t>5111231018004340</t>
  </si>
  <si>
    <t>曾茂馨</t>
  </si>
  <si>
    <t>5111230021004212</t>
  </si>
  <si>
    <t>王鹏杰</t>
  </si>
  <si>
    <t>51112**********035</t>
  </si>
  <si>
    <t>5111230021000877</t>
  </si>
  <si>
    <t>卓敏</t>
  </si>
  <si>
    <t>51112**********046</t>
  </si>
  <si>
    <t>5111230014005479</t>
  </si>
  <si>
    <t>陈凤琼</t>
  </si>
  <si>
    <t>5111990011018689</t>
  </si>
  <si>
    <t>魏霞</t>
  </si>
  <si>
    <t>51112**********461</t>
  </si>
  <si>
    <t>5111231018005402</t>
  </si>
  <si>
    <t>江海燕</t>
  </si>
  <si>
    <t>5111230012016971</t>
  </si>
  <si>
    <t>医保局协理员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</si>
</sst>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.00_-;_-&quot;$&quot;\ * #,##0.00\-;_-&quot;$&quot;\ * &quot;-&quot;??_-;_-@_-"/>
    <numFmt numFmtId="178" formatCode="_-&quot;$&quot;\ * #,##0_-;_-&quot;$&quot;\ * #,##0\-;_-&quot;$&quot;\ * &quot;-&quot;_-;_-@_-"/>
    <numFmt numFmtId="179" formatCode="&quot;$&quot;\ #,##0.00_-;[Red]&quot;$&quot;\ #,##0.00\-"/>
    <numFmt numFmtId="180" formatCode="\$#,##0.00;\(\$#,##0.00\)"/>
    <numFmt numFmtId="181" formatCode="_-* #,##0_-;\-* #,##0_-;_-* &quot;-&quot;_-;_-@_-"/>
    <numFmt numFmtId="182" formatCode="_(&quot;$&quot;* #,##0.00_);_(&quot;$&quot;* \(#,##0.00\);_(&quot;$&quot;* &quot;-&quot;??_);_(@_)"/>
    <numFmt numFmtId="183" formatCode="_-* #,##0.00_-;\-* #,##0.00_-;_-* &quot;-&quot;??_-;_-@_-"/>
    <numFmt numFmtId="184" formatCode="#,##0;\(#,##0\)"/>
    <numFmt numFmtId="185" formatCode="\$#,##0;\(\$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  <numFmt numFmtId="192" formatCode="#,##0.00_);[Red]\(#,##0.00\)"/>
    <numFmt numFmtId="193" formatCode="yyyy&quot;年&quot;m&quot;月&quot;;@"/>
    <numFmt numFmtId="194" formatCode="0.00_ 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2"/>
      <color indexed="16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2"/>
      <color indexed="17"/>
      <name val="宋体"/>
      <family val="0"/>
    </font>
    <font>
      <b/>
      <sz val="10"/>
      <name val="Tms Rmn"/>
      <family val="2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Cambria"/>
      <family val="0"/>
    </font>
  </fonts>
  <fills count="4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5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5" borderId="1" applyNumberFormat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center" wrapText="1"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176" fontId="9" fillId="0" borderId="2" applyFill="0" applyProtection="0">
      <alignment horizontal="righ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9" fillId="14" borderId="3" applyNumberFormat="0" applyFont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6" applyNumberFormat="0" applyFill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7" applyNumberForma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1" applyNumberFormat="0" applyAlignment="0" applyProtection="0"/>
    <xf numFmtId="0" fontId="0" fillId="13" borderId="0" applyNumberFormat="0" applyBorder="0" applyAlignment="0" applyProtection="0"/>
    <xf numFmtId="0" fontId="0" fillId="19" borderId="8" applyNumberFormat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9" applyNumberFormat="0" applyFill="0" applyAlignment="0" applyProtection="0"/>
    <xf numFmtId="0" fontId="0" fillId="0" borderId="5" applyNumberFormat="0" applyFill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10" applyNumberFormat="0" applyFill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15" borderId="0" applyNumberFormat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11" fillId="26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0" fillId="27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12" fillId="0" borderId="0">
      <alignment/>
      <protection/>
    </xf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2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0">
      <alignment/>
      <protection/>
    </xf>
    <xf numFmtId="0" fontId="0" fillId="3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>
      <alignment/>
      <protection/>
    </xf>
    <xf numFmtId="0" fontId="0" fillId="18" borderId="7" applyNumberFormat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49" fontId="9" fillId="0" borderId="0" applyFont="0" applyFill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30" borderId="0" applyNumberFormat="0" applyBorder="0" applyAlignment="0" applyProtection="0"/>
    <xf numFmtId="0" fontId="13" fillId="0" borderId="0">
      <alignment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4" borderId="0" applyNumberFormat="0" applyBorder="0" applyAlignment="0" applyProtection="0"/>
    <xf numFmtId="0" fontId="1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1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5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38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31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32" borderId="11">
      <alignment/>
      <protection locked="0"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33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11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10" fontId="9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40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177" fontId="9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8" borderId="7" applyNumberFormat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8" borderId="7" applyNumberFormat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18" borderId="7" applyNumberFormat="0" applyAlignment="0" applyProtection="0"/>
    <xf numFmtId="0" fontId="0" fillId="2" borderId="0" applyNumberFormat="0" applyBorder="0" applyAlignment="0" applyProtection="0"/>
    <xf numFmtId="0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10" applyNumberFormat="0" applyFill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10" applyNumberFormat="0" applyFill="0" applyAlignment="0" applyProtection="0"/>
    <xf numFmtId="0" fontId="0" fillId="6" borderId="0" applyNumberFormat="0" applyBorder="0" applyAlignment="0" applyProtection="0"/>
    <xf numFmtId="0" fontId="0" fillId="0" borderId="10" applyNumberFormat="0" applyFill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178" fontId="9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2" borderId="11">
      <alignment/>
      <protection locked="0"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3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7" borderId="0" applyNumberFormat="0" applyBorder="0" applyAlignment="0" applyProtection="0"/>
    <xf numFmtId="0" fontId="0" fillId="3" borderId="0" applyNumberFormat="0" applyBorder="0" applyAlignment="0" applyProtection="0"/>
    <xf numFmtId="0" fontId="0" fillId="28" borderId="0" applyNumberFormat="0" applyBorder="0" applyAlignment="0" applyProtection="0"/>
    <xf numFmtId="0" fontId="0" fillId="3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9" fillId="0" borderId="0">
      <alignment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8" borderId="0" applyNumberFormat="0" applyFon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179" fontId="9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9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6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9" borderId="0" applyNumberFormat="0" applyBorder="0" applyAlignment="0" applyProtection="0"/>
    <xf numFmtId="0" fontId="0" fillId="0" borderId="2" applyNumberFormat="0" applyFill="0" applyProtection="0">
      <alignment horizontal="center"/>
    </xf>
    <xf numFmtId="0" fontId="16" fillId="32" borderId="11">
      <alignment/>
      <protection locked="0"/>
    </xf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3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180" fontId="9" fillId="0" borderId="0">
      <alignment/>
      <protection/>
    </xf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40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7" borderId="0" applyNumberFormat="0" applyBorder="0" applyAlignment="0" applyProtection="0"/>
    <xf numFmtId="182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6" borderId="0" applyNumberFormat="0" applyBorder="0" applyAlignment="0" applyProtection="0"/>
    <xf numFmtId="0" fontId="0" fillId="31" borderId="0" applyNumberFormat="0" applyBorder="0" applyAlignment="0" applyProtection="0"/>
    <xf numFmtId="0" fontId="0" fillId="40" borderId="0" applyNumberFormat="0" applyBorder="0" applyAlignment="0" applyProtection="0"/>
    <xf numFmtId="0" fontId="0" fillId="0" borderId="0">
      <alignment vertical="center"/>
      <protection/>
    </xf>
    <xf numFmtId="183" fontId="9" fillId="0" borderId="0" applyFont="0" applyFill="0" applyBorder="0" applyAlignment="0" applyProtection="0"/>
    <xf numFmtId="0" fontId="0" fillId="5" borderId="1" applyNumberFormat="0" applyAlignment="0" applyProtection="0"/>
    <xf numFmtId="0" fontId="0" fillId="37" borderId="0" applyNumberFormat="0" applyBorder="0" applyAlignment="0" applyProtection="0"/>
    <xf numFmtId="0" fontId="18" fillId="0" borderId="0" applyNumberFormat="0" applyFill="0" applyBorder="0" applyAlignment="0" applyProtection="0"/>
    <xf numFmtId="181" fontId="9" fillId="0" borderId="0" applyFont="0" applyFill="0" applyBorder="0" applyAlignment="0" applyProtection="0"/>
    <xf numFmtId="0" fontId="0" fillId="0" borderId="6" applyNumberFormat="0" applyFill="0" applyAlignment="0" applyProtection="0"/>
    <xf numFmtId="184" fontId="9" fillId="0" borderId="0">
      <alignment/>
      <protection/>
    </xf>
    <xf numFmtId="178" fontId="9" fillId="0" borderId="0" applyFont="0" applyFill="0" applyBorder="0" applyAlignment="0" applyProtection="0"/>
    <xf numFmtId="0" fontId="0" fillId="0" borderId="6" applyNumberFormat="0" applyFill="0" applyAlignment="0" applyProtection="0"/>
    <xf numFmtId="15" fontId="0" fillId="0" borderId="0">
      <alignment/>
      <protection/>
    </xf>
    <xf numFmtId="185" fontId="9" fillId="0" borderId="0">
      <alignment/>
      <protection/>
    </xf>
    <xf numFmtId="0" fontId="0" fillId="0" borderId="0">
      <alignment/>
      <protection/>
    </xf>
    <xf numFmtId="38" fontId="0" fillId="18" borderId="0" applyBorder="0" applyAlignment="0" applyProtection="0"/>
    <xf numFmtId="0" fontId="0" fillId="0" borderId="12" applyNumberFormat="0" applyAlignment="0" applyProtection="0"/>
    <xf numFmtId="0" fontId="0" fillId="0" borderId="13">
      <alignment horizontal="left" vertical="center"/>
      <protection/>
    </xf>
    <xf numFmtId="10" fontId="0" fillId="14" borderId="14" applyBorder="0" applyAlignment="0" applyProtection="0"/>
    <xf numFmtId="0" fontId="0" fillId="0" borderId="0">
      <alignment vertical="center"/>
      <protection/>
    </xf>
    <xf numFmtId="186" fontId="0" fillId="41" borderId="0">
      <alignment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186" fontId="0" fillId="42" borderId="0">
      <alignment/>
      <protection/>
    </xf>
    <xf numFmtId="178" fontId="9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189" fontId="9" fillId="0" borderId="0">
      <alignment/>
      <protection/>
    </xf>
    <xf numFmtId="0" fontId="0" fillId="19" borderId="8" applyNumberFormat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0" fillId="0" borderId="0">
      <alignment vertical="center"/>
      <protection/>
    </xf>
    <xf numFmtId="14" fontId="0" fillId="0" borderId="0">
      <alignment horizontal="center" wrapText="1"/>
      <protection locked="0"/>
    </xf>
    <xf numFmtId="0" fontId="0" fillId="18" borderId="1" applyNumberFormat="0" applyAlignment="0" applyProtection="0"/>
    <xf numFmtId="190" fontId="9" fillId="0" borderId="0" applyFont="0" applyFill="0" applyProtection="0">
      <alignment/>
    </xf>
    <xf numFmtId="15" fontId="0" fillId="0" borderId="0" applyFont="0" applyFill="0" applyBorder="0" applyAlignment="0" applyProtection="0"/>
    <xf numFmtId="0" fontId="0" fillId="27" borderId="0" applyNumberFormat="0" applyBorder="0" applyAlignment="0" applyProtection="0"/>
    <xf numFmtId="0" fontId="0" fillId="0" borderId="15">
      <alignment horizontal="center"/>
      <protection/>
    </xf>
    <xf numFmtId="0" fontId="18" fillId="0" borderId="0" applyNumberFormat="0" applyFill="0" applyBorder="0" applyAlignment="0" applyProtection="0"/>
    <xf numFmtId="0" fontId="0" fillId="32" borderId="11">
      <alignment/>
      <protection locked="0"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15" borderId="0" applyNumberFormat="0" applyBorder="0" applyAlignment="0" applyProtection="0"/>
    <xf numFmtId="0" fontId="0" fillId="32" borderId="11">
      <alignment/>
      <protection locked="0"/>
    </xf>
    <xf numFmtId="0" fontId="16" fillId="32" borderId="11">
      <alignment/>
      <protection locked="0"/>
    </xf>
    <xf numFmtId="0" fontId="0" fillId="32" borderId="11">
      <alignment/>
      <protection locked="0"/>
    </xf>
    <xf numFmtId="191" fontId="9" fillId="0" borderId="0" applyFont="0" applyFill="0" applyBorder="0" applyAlignment="0" applyProtection="0"/>
    <xf numFmtId="0" fontId="9" fillId="0" borderId="16" applyNumberFormat="0" applyFill="0" applyProtection="0">
      <alignment horizontal="right"/>
    </xf>
    <xf numFmtId="0" fontId="0" fillId="18" borderId="7" applyNumberFormat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10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6" applyNumberFormat="0" applyFill="0" applyProtection="0">
      <alignment horizontal="center"/>
    </xf>
    <xf numFmtId="0" fontId="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Alignment="0" applyProtection="0"/>
    <xf numFmtId="0" fontId="0" fillId="0" borderId="0">
      <alignment vertical="center"/>
      <protection/>
    </xf>
    <xf numFmtId="0" fontId="0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6" borderId="0" applyNumberFormat="0" applyBorder="0" applyAlignment="0" applyProtection="0"/>
    <xf numFmtId="0" fontId="15" fillId="39" borderId="0" applyNumberFormat="0" applyBorder="0" applyAlignment="0" applyProtection="0"/>
    <xf numFmtId="0" fontId="0" fillId="14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9" borderId="0" applyNumberFormat="0" applyBorder="0" applyAlignment="0" applyProtection="0"/>
    <xf numFmtId="0" fontId="0" fillId="6" borderId="0" applyNumberFormat="0" applyBorder="0" applyAlignment="0" applyProtection="0"/>
    <xf numFmtId="0" fontId="17" fillId="6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15" fillId="39" borderId="0" applyNumberFormat="0" applyBorder="0" applyAlignment="0" applyProtection="0"/>
    <xf numFmtId="0" fontId="0" fillId="25" borderId="0" applyNumberFormat="0" applyBorder="0" applyAlignment="0" applyProtection="0"/>
    <xf numFmtId="0" fontId="15" fillId="6" borderId="0" applyNumberFormat="0" applyBorder="0" applyAlignment="0" applyProtection="0"/>
    <xf numFmtId="0" fontId="0" fillId="39" borderId="0" applyNumberFormat="0" applyBorder="0" applyAlignment="0" applyProtection="0"/>
    <xf numFmtId="0" fontId="9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7" applyNumberFormat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23" borderId="0" applyNumberFormat="0" applyBorder="0" applyAlignment="0" applyProtection="0"/>
    <xf numFmtId="0" fontId="0" fillId="18" borderId="1" applyNumberFormat="0" applyAlignment="0" applyProtection="0"/>
    <xf numFmtId="0" fontId="0" fillId="23" borderId="0" applyNumberFormat="0" applyBorder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2" applyNumberFormat="0" applyFill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5" borderId="1" applyNumberFormat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1" applyNumberFormat="0" applyAlignment="0" applyProtection="0"/>
    <xf numFmtId="0" fontId="0" fillId="15" borderId="0" applyNumberFormat="0" applyBorder="0" applyAlignment="0" applyProtection="0"/>
    <xf numFmtId="0" fontId="0" fillId="5" borderId="1" applyNumberFormat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9" fillId="0" borderId="16" applyNumberFormat="0" applyFill="0" applyProtection="0">
      <alignment horizontal="left"/>
    </xf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1" fontId="9" fillId="0" borderId="2" applyFill="0" applyProtection="0">
      <alignment horizontal="center"/>
    </xf>
    <xf numFmtId="0" fontId="0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</cellStyleXfs>
  <cellXfs count="13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193" fontId="20" fillId="0" borderId="14" xfId="0" applyNumberFormat="1" applyFont="1" applyFill="1" applyBorder="1" applyAlignment="1">
      <alignment horizontal="center" vertical="center"/>
    </xf>
    <xf numFmtId="0" fontId="4" fillId="44" borderId="14" xfId="0" applyFont="1" applyFill="1" applyBorder="1" applyAlignment="1">
      <alignment horizontal="center" vertical="center"/>
    </xf>
    <xf numFmtId="0" fontId="21" fillId="44" borderId="14" xfId="0" applyFont="1" applyFill="1" applyBorder="1" applyAlignment="1">
      <alignment horizontal="center" vertical="center"/>
    </xf>
    <xf numFmtId="49" fontId="4" fillId="44" borderId="17" xfId="0" applyNumberFormat="1" applyFont="1" applyFill="1" applyBorder="1" applyAlignment="1">
      <alignment horizontal="center" vertical="center" wrapText="1"/>
    </xf>
    <xf numFmtId="49" fontId="4" fillId="44" borderId="14" xfId="0" applyNumberFormat="1" applyFont="1" applyFill="1" applyBorder="1" applyAlignment="1">
      <alignment horizontal="center" vertical="center"/>
    </xf>
    <xf numFmtId="193" fontId="4" fillId="44" borderId="14" xfId="0" applyNumberFormat="1" applyFont="1" applyFill="1" applyBorder="1" applyAlignment="1">
      <alignment horizontal="center" vertical="center"/>
    </xf>
    <xf numFmtId="49" fontId="21" fillId="44" borderId="14" xfId="0" applyNumberFormat="1" applyFont="1" applyFill="1" applyBorder="1" applyAlignment="1">
      <alignment horizontal="center" vertical="center"/>
    </xf>
    <xf numFmtId="57" fontId="20" fillId="0" borderId="14" xfId="0" applyNumberFormat="1" applyFont="1" applyFill="1" applyBorder="1" applyAlignment="1">
      <alignment horizontal="center" vertical="center"/>
    </xf>
    <xf numFmtId="49" fontId="4" fillId="44" borderId="14" xfId="0" applyNumberFormat="1" applyFont="1" applyFill="1" applyBorder="1" applyAlignment="1">
      <alignment horizontal="center" vertical="center" wrapText="1"/>
    </xf>
    <xf numFmtId="193" fontId="20" fillId="44" borderId="14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193" fontId="4" fillId="0" borderId="14" xfId="0" applyNumberFormat="1" applyFont="1" applyFill="1" applyBorder="1" applyAlignment="1">
      <alignment horizontal="center" vertical="center"/>
    </xf>
    <xf numFmtId="0" fontId="20" fillId="44" borderId="14" xfId="0" applyFont="1" applyFill="1" applyBorder="1" applyAlignment="1">
      <alignment horizontal="center" vertical="center"/>
    </xf>
    <xf numFmtId="0" fontId="22" fillId="44" borderId="14" xfId="0" applyFont="1" applyFill="1" applyBorder="1" applyAlignment="1">
      <alignment horizontal="center" vertical="center"/>
    </xf>
    <xf numFmtId="49" fontId="20" fillId="44" borderId="18" xfId="0" applyNumberFormat="1" applyFont="1" applyFill="1" applyBorder="1" applyAlignment="1">
      <alignment horizontal="center" vertical="center" wrapText="1"/>
    </xf>
    <xf numFmtId="49" fontId="20" fillId="44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44" borderId="14" xfId="0" applyFont="1" applyFill="1" applyBorder="1" applyAlignment="1">
      <alignment horizontal="center" vertical="center" wrapText="1"/>
    </xf>
    <xf numFmtId="49" fontId="20" fillId="44" borderId="14" xfId="0" applyNumberFormat="1" applyFont="1" applyFill="1" applyBorder="1" applyAlignment="1">
      <alignment horizontal="center" vertical="center" wrapText="1"/>
    </xf>
    <xf numFmtId="57" fontId="20" fillId="44" borderId="14" xfId="0" applyNumberFormat="1" applyFont="1" applyFill="1" applyBorder="1" applyAlignment="1">
      <alignment horizontal="center" vertical="center"/>
    </xf>
    <xf numFmtId="49" fontId="22" fillId="44" borderId="14" xfId="0" applyNumberFormat="1" applyFont="1" applyFill="1" applyBorder="1" applyAlignment="1">
      <alignment horizontal="center" vertical="center"/>
    </xf>
    <xf numFmtId="0" fontId="22" fillId="44" borderId="14" xfId="0" applyFont="1" applyFill="1" applyBorder="1" applyAlignment="1">
      <alignment horizontal="center" vertical="center" wrapText="1"/>
    </xf>
    <xf numFmtId="57" fontId="22" fillId="44" borderId="14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49" fontId="22" fillId="0" borderId="14" xfId="0" applyNumberFormat="1" applyFont="1" applyFill="1" applyBorder="1" applyAlignment="1">
      <alignment horizontal="center" vertical="center"/>
    </xf>
    <xf numFmtId="57" fontId="21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3" fontId="23" fillId="0" borderId="14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57" fontId="22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192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2" fillId="45" borderId="14" xfId="0" applyFont="1" applyFill="1" applyBorder="1" applyAlignment="1">
      <alignment horizontal="center" vertical="center"/>
    </xf>
    <xf numFmtId="49" fontId="4" fillId="45" borderId="14" xfId="0" applyNumberFormat="1" applyFont="1" applyFill="1" applyBorder="1" applyAlignment="1">
      <alignment horizontal="center" vertical="center"/>
    </xf>
    <xf numFmtId="57" fontId="4" fillId="44" borderId="14" xfId="0" applyNumberFormat="1" applyFont="1" applyFill="1" applyBorder="1" applyAlignment="1">
      <alignment horizontal="center" vertical="center"/>
    </xf>
    <xf numFmtId="193" fontId="4" fillId="44" borderId="14" xfId="0" applyNumberFormat="1" applyFont="1" applyFill="1" applyBorder="1" applyAlignment="1">
      <alignment horizontal="center" vertical="center" shrinkToFit="1"/>
    </xf>
    <xf numFmtId="193" fontId="20" fillId="0" borderId="14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wrapText="1"/>
    </xf>
    <xf numFmtId="193" fontId="20" fillId="0" borderId="14" xfId="0" applyNumberFormat="1" applyFont="1" applyFill="1" applyBorder="1" applyAlignment="1">
      <alignment horizontal="center" vertical="center" wrapText="1"/>
    </xf>
    <xf numFmtId="57" fontId="21" fillId="0" borderId="14" xfId="0" applyNumberFormat="1" applyFont="1" applyBorder="1" applyAlignment="1">
      <alignment horizontal="center" vertical="center"/>
    </xf>
    <xf numFmtId="49" fontId="21" fillId="44" borderId="14" xfId="0" applyNumberFormat="1" applyFont="1" applyFill="1" applyBorder="1" applyAlignment="1">
      <alignment horizontal="center" vertical="center" wrapText="1"/>
    </xf>
    <xf numFmtId="57" fontId="21" fillId="44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0" fontId="20" fillId="45" borderId="14" xfId="0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2" fillId="44" borderId="14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4" fillId="45" borderId="14" xfId="0" applyFont="1" applyFill="1" applyBorder="1" applyAlignment="1">
      <alignment horizontal="center" vertical="center"/>
    </xf>
    <xf numFmtId="0" fontId="8" fillId="44" borderId="14" xfId="0" applyFont="1" applyFill="1" applyBorder="1" applyAlignment="1">
      <alignment horizontal="center" vertical="center" wrapText="1"/>
    </xf>
    <xf numFmtId="57" fontId="4" fillId="44" borderId="14" xfId="0" applyNumberFormat="1" applyFont="1" applyFill="1" applyBorder="1" applyAlignment="1">
      <alignment horizontal="center" vertical="center"/>
    </xf>
    <xf numFmtId="0" fontId="8" fillId="45" borderId="14" xfId="0" applyFont="1" applyFill="1" applyBorder="1" applyAlignment="1">
      <alignment horizontal="center" vertical="center"/>
    </xf>
    <xf numFmtId="57" fontId="22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193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49" fontId="20" fillId="0" borderId="14" xfId="902" applyNumberFormat="1" applyFont="1" applyFill="1" applyBorder="1" applyAlignment="1">
      <alignment horizontal="center" vertical="center"/>
      <protection/>
    </xf>
    <xf numFmtId="193" fontId="20" fillId="0" borderId="14" xfId="902" applyNumberFormat="1" applyFont="1" applyFill="1" applyBorder="1" applyAlignment="1">
      <alignment horizontal="center" vertical="center"/>
      <protection/>
    </xf>
    <xf numFmtId="0" fontId="20" fillId="0" borderId="14" xfId="766" applyFont="1" applyFill="1" applyBorder="1" applyAlignment="1">
      <alignment horizontal="center" vertical="center"/>
      <protection/>
    </xf>
    <xf numFmtId="49" fontId="20" fillId="0" borderId="14" xfId="1103" applyNumberFormat="1" applyFont="1" applyFill="1" applyBorder="1" applyAlignment="1">
      <alignment horizontal="center" vertical="center" wrapText="1"/>
      <protection/>
    </xf>
    <xf numFmtId="49" fontId="20" fillId="0" borderId="14" xfId="1103" applyNumberFormat="1" applyFont="1" applyFill="1" applyBorder="1" applyAlignment="1">
      <alignment horizontal="center" vertical="center"/>
      <protection/>
    </xf>
    <xf numFmtId="193" fontId="20" fillId="0" borderId="14" xfId="1104" applyNumberFormat="1" applyFont="1" applyFill="1" applyBorder="1" applyAlignment="1">
      <alignment horizontal="center" vertical="center"/>
      <protection/>
    </xf>
    <xf numFmtId="193" fontId="20" fillId="44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44" borderId="14" xfId="0" applyNumberFormat="1" applyFont="1" applyFill="1" applyBorder="1" applyAlignment="1" applyProtection="1">
      <alignment horizontal="center" vertical="center" wrapText="1"/>
      <protection/>
    </xf>
    <xf numFmtId="49" fontId="22" fillId="0" borderId="14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194" fontId="20" fillId="0" borderId="14" xfId="0" applyNumberFormat="1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/>
    </xf>
    <xf numFmtId="193" fontId="4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194" fontId="4" fillId="44" borderId="14" xfId="0" applyNumberFormat="1" applyFont="1" applyFill="1" applyBorder="1" applyAlignment="1">
      <alignment horizontal="center" vertical="center"/>
    </xf>
    <xf numFmtId="194" fontId="4" fillId="44" borderId="14" xfId="0" applyNumberFormat="1" applyFont="1" applyFill="1" applyBorder="1" applyAlignment="1">
      <alignment vertical="center"/>
    </xf>
    <xf numFmtId="0" fontId="21" fillId="44" borderId="14" xfId="0" applyFont="1" applyFill="1" applyBorder="1" applyAlignment="1">
      <alignment vertical="center"/>
    </xf>
    <xf numFmtId="49" fontId="4" fillId="44" borderId="14" xfId="0" applyNumberFormat="1" applyFont="1" applyFill="1" applyBorder="1" applyAlignment="1">
      <alignment vertical="center"/>
    </xf>
    <xf numFmtId="0" fontId="4" fillId="44" borderId="14" xfId="0" applyFont="1" applyFill="1" applyBorder="1" applyAlignment="1">
      <alignment vertical="center"/>
    </xf>
    <xf numFmtId="193" fontId="4" fillId="44" borderId="14" xfId="0" applyNumberFormat="1" applyFont="1" applyFill="1" applyBorder="1" applyAlignment="1">
      <alignment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49" fontId="22" fillId="0" borderId="14" xfId="0" applyNumberFormat="1" applyFont="1" applyBorder="1" applyAlignment="1">
      <alignment vertical="center"/>
    </xf>
    <xf numFmtId="57" fontId="22" fillId="44" borderId="14" xfId="0" applyNumberFormat="1" applyFont="1" applyFill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193" fontId="4" fillId="44" borderId="14" xfId="0" applyNumberFormat="1" applyFont="1" applyFill="1" applyBorder="1" applyAlignment="1">
      <alignment vertical="center"/>
    </xf>
    <xf numFmtId="57" fontId="22" fillId="0" borderId="14" xfId="0" applyNumberFormat="1" applyFont="1" applyBorder="1" applyAlignment="1">
      <alignment vertical="center"/>
    </xf>
    <xf numFmtId="193" fontId="20" fillId="44" borderId="14" xfId="0" applyNumberFormat="1" applyFont="1" applyFill="1" applyBorder="1" applyAlignment="1">
      <alignment vertical="center"/>
    </xf>
    <xf numFmtId="0" fontId="21" fillId="44" borderId="14" xfId="0" applyFont="1" applyFill="1" applyBorder="1" applyAlignment="1">
      <alignment horizontal="center" vertical="center"/>
    </xf>
    <xf numFmtId="49" fontId="21" fillId="44" borderId="14" xfId="0" applyNumberFormat="1" applyFont="1" applyFill="1" applyBorder="1" applyAlignment="1">
      <alignment vertical="center"/>
    </xf>
    <xf numFmtId="57" fontId="21" fillId="44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9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92" fontId="3" fillId="0" borderId="14" xfId="0" applyNumberFormat="1" applyFont="1" applyBorder="1" applyAlignment="1">
      <alignment horizontal="center" vertical="center"/>
    </xf>
    <xf numFmtId="0" fontId="22" fillId="0" borderId="0" xfId="0" applyFont="1" applyFill="1" applyBorder="1" applyAlignment="1" quotePrefix="1">
      <alignment horizontal="center" vertical="center"/>
    </xf>
    <xf numFmtId="49" fontId="4" fillId="45" borderId="14" xfId="0" applyNumberFormat="1" applyFont="1" applyFill="1" applyBorder="1" applyAlignment="1" quotePrefix="1">
      <alignment horizontal="center" vertical="center"/>
    </xf>
    <xf numFmtId="49" fontId="8" fillId="0" borderId="14" xfId="0" applyNumberFormat="1" applyFont="1" applyFill="1" applyBorder="1" applyAlignment="1" quotePrefix="1">
      <alignment horizontal="center" vertical="center"/>
    </xf>
    <xf numFmtId="0" fontId="20" fillId="45" borderId="14" xfId="0" applyFont="1" applyFill="1" applyBorder="1" applyAlignment="1" quotePrefix="1">
      <alignment horizontal="center" vertical="center"/>
    </xf>
    <xf numFmtId="0" fontId="4" fillId="45" borderId="14" xfId="0" applyFont="1" applyFill="1" applyBorder="1" applyAlignment="1" quotePrefix="1">
      <alignment horizontal="center" vertical="center"/>
    </xf>
    <xf numFmtId="0" fontId="8" fillId="45" borderId="14" xfId="0" applyFont="1" applyFill="1" applyBorder="1" applyAlignment="1" quotePrefix="1">
      <alignment horizontal="center" vertical="center"/>
    </xf>
    <xf numFmtId="49" fontId="8" fillId="0" borderId="14" xfId="0" applyNumberFormat="1" applyFont="1" applyFill="1" applyBorder="1" applyAlignment="1" quotePrefix="1">
      <alignment horizontal="center" vertical="center" wrapText="1"/>
    </xf>
    <xf numFmtId="0" fontId="22" fillId="0" borderId="14" xfId="0" applyFont="1" applyFill="1" applyBorder="1" applyAlignment="1" quotePrefix="1">
      <alignment horizontal="center" vertical="center"/>
    </xf>
    <xf numFmtId="49" fontId="22" fillId="0" borderId="14" xfId="0" applyNumberFormat="1" applyFont="1" applyFill="1" applyBorder="1" applyAlignment="1" quotePrefix="1">
      <alignment horizontal="center" vertical="center"/>
    </xf>
    <xf numFmtId="0" fontId="22" fillId="0" borderId="14" xfId="0" applyFont="1" applyFill="1" applyBorder="1" applyAlignment="1" quotePrefix="1">
      <alignment horizontal="center" vertical="center"/>
    </xf>
  </cellXfs>
  <cellStyles count="1489">
    <cellStyle name="Normal" xfId="0"/>
    <cellStyle name="Currency [0]" xfId="15"/>
    <cellStyle name="60% - 强调文字颜色 2 14" xfId="16"/>
    <cellStyle name="40% - 强调文字颜色 1 13" xfId="17"/>
    <cellStyle name="Currency" xfId="18"/>
    <cellStyle name="_Sheet1_Book1_1" xfId="19"/>
    <cellStyle name="常规 39" xfId="20"/>
    <cellStyle name="常规 44" xfId="21"/>
    <cellStyle name="警告文本 14" xfId="22"/>
    <cellStyle name="60% - 强调文字颜色 1 11" xfId="23"/>
    <cellStyle name="输入" xfId="24"/>
    <cellStyle name="20% - 强调文字颜色 3" xfId="25"/>
    <cellStyle name="常规 3 14" xfId="26"/>
    <cellStyle name="args.style" xfId="27"/>
    <cellStyle name="常规 255" xfId="28"/>
    <cellStyle name="_Book1_3_Book1" xfId="29"/>
    <cellStyle name="标题 9" xfId="30"/>
    <cellStyle name="Comma [0]" xfId="31"/>
    <cellStyle name="Accent2 - 40%" xfId="32"/>
    <cellStyle name="Comma" xfId="33"/>
    <cellStyle name="常规 7 3" xfId="34"/>
    <cellStyle name="Accent2_3" xfId="35"/>
    <cellStyle name="40% - 强调文字颜色 3" xfId="36"/>
    <cellStyle name="差" xfId="37"/>
    <cellStyle name="常规 4 13" xfId="38"/>
    <cellStyle name="60% - 强调文字颜色 3" xfId="39"/>
    <cellStyle name="Accent2 - 60%" xfId="40"/>
    <cellStyle name="日期" xfId="41"/>
    <cellStyle name="Hyperlink" xfId="42"/>
    <cellStyle name="Percent" xfId="43"/>
    <cellStyle name="20% - 强调文字颜色 1 11" xfId="44"/>
    <cellStyle name="40% - 强调文字颜色 2 12" xfId="45"/>
    <cellStyle name="60% - 强调文字颜色 3 13" xfId="46"/>
    <cellStyle name="Followed Hyperlink" xfId="47"/>
    <cellStyle name="_ET_STYLE_NoName_00__Sheet3" xfId="48"/>
    <cellStyle name="20% - 强调文字颜色 4 5" xfId="49"/>
    <cellStyle name="60% - 强调文字颜色 2 3" xfId="50"/>
    <cellStyle name="常规 6 13" xfId="51"/>
    <cellStyle name="注释" xfId="52"/>
    <cellStyle name="常规 4 12" xfId="53"/>
    <cellStyle name="60% - 强调文字颜色 2" xfId="54"/>
    <cellStyle name="40% - 强调文字颜色 3 9" xfId="55"/>
    <cellStyle name="标题 4" xfId="56"/>
    <cellStyle name="常规 250" xfId="57"/>
    <cellStyle name="常规 245" xfId="58"/>
    <cellStyle name="常规 195" xfId="59"/>
    <cellStyle name="常规 6 5" xfId="60"/>
    <cellStyle name="警告文本" xfId="61"/>
    <cellStyle name="标题" xfId="62"/>
    <cellStyle name="40% - 强调文字颜色 3 10" xfId="63"/>
    <cellStyle name="60% - 强调文字颜色 4 11" xfId="64"/>
    <cellStyle name="常规 5 2" xfId="65"/>
    <cellStyle name="常规 142" xfId="66"/>
    <cellStyle name="常规 137" xfId="67"/>
    <cellStyle name="60% - 强调文字颜色 6 8" xfId="68"/>
    <cellStyle name="解释性文本 17" xfId="69"/>
    <cellStyle name="强调文字颜色 2 13" xfId="70"/>
    <cellStyle name="解释性文本" xfId="71"/>
    <cellStyle name="标题 1" xfId="72"/>
    <cellStyle name="标题 2" xfId="73"/>
    <cellStyle name="常规 4 11" xfId="74"/>
    <cellStyle name="60% - 强调文字颜色 1" xfId="75"/>
    <cellStyle name="差_Sheet2_3" xfId="76"/>
    <cellStyle name="40% - 强调文字颜色 3 8" xfId="77"/>
    <cellStyle name="标题 3" xfId="78"/>
    <cellStyle name="常规 4 14" xfId="79"/>
    <cellStyle name="60% - 强调文字颜色 4" xfId="80"/>
    <cellStyle name="常规 85" xfId="81"/>
    <cellStyle name="常规 90" xfId="82"/>
    <cellStyle name="输出" xfId="83"/>
    <cellStyle name="20% - 强调文字颜色 4 16" xfId="84"/>
    <cellStyle name="20% - 强调文字颜色 4 21" xfId="85"/>
    <cellStyle name="40% - 强调文字颜色 5 17" xfId="86"/>
    <cellStyle name="60% - 强调文字颜色 6 18" xfId="87"/>
    <cellStyle name="计算" xfId="88"/>
    <cellStyle name="40% - 强调文字颜色 4 2" xfId="89"/>
    <cellStyle name="检查单元格" xfId="90"/>
    <cellStyle name="20% - 强调文字颜色 6" xfId="91"/>
    <cellStyle name="强调文字颜色 2" xfId="92"/>
    <cellStyle name="链接单元格" xfId="93"/>
    <cellStyle name="标题 2 11" xfId="94"/>
    <cellStyle name="40% - 强调文字颜色 5 7" xfId="95"/>
    <cellStyle name="40% - 强调文字颜色 6 5" xfId="96"/>
    <cellStyle name="汇总" xfId="97"/>
    <cellStyle name="差 12" xfId="98"/>
    <cellStyle name="好" xfId="99"/>
    <cellStyle name="20% - 强调文字颜色 3 3" xfId="100"/>
    <cellStyle name="适中 8" xfId="101"/>
    <cellStyle name="常规 11 18" xfId="102"/>
    <cellStyle name="20% - 强调文字颜色 5 14" xfId="103"/>
    <cellStyle name="40% - 强调文字颜色 6 15" xfId="104"/>
    <cellStyle name="40% - 强调文字颜色 6 20" xfId="105"/>
    <cellStyle name="适中" xfId="106"/>
    <cellStyle name="20% - 强调文字颜色 5" xfId="107"/>
    <cellStyle name="强调文字颜色 1" xfId="108"/>
    <cellStyle name="20% - 强调文字颜色 1" xfId="109"/>
    <cellStyle name="40% - 强调文字颜色 1" xfId="110"/>
    <cellStyle name="20% - 强调文字颜色 2" xfId="111"/>
    <cellStyle name="40% - 强调文字颜色 2" xfId="112"/>
    <cellStyle name="强调文字颜色 3" xfId="113"/>
    <cellStyle name="PSChar" xfId="114"/>
    <cellStyle name="强调文字颜色 4" xfId="115"/>
    <cellStyle name="_20100326高清市院遂宁检察院1080P配置清单26日改_Book1" xfId="116"/>
    <cellStyle name="20% - 强调文字颜色 4" xfId="117"/>
    <cellStyle name="40% - 强调文字颜色 4" xfId="118"/>
    <cellStyle name="常规 11 10" xfId="119"/>
    <cellStyle name="强调文字颜色 5" xfId="120"/>
    <cellStyle name="差_Book1_Book1_1" xfId="121"/>
    <cellStyle name="40% - 强调文字颜色 5" xfId="122"/>
    <cellStyle name="常规 11 11" xfId="123"/>
    <cellStyle name="常规 4 20" xfId="124"/>
    <cellStyle name="常规 4 15" xfId="125"/>
    <cellStyle name="60% - 强调文字颜色 5" xfId="126"/>
    <cellStyle name="强调文字颜色 6" xfId="127"/>
    <cellStyle name="40% - 强调文字颜色 6" xfId="128"/>
    <cellStyle name="常规 11 12" xfId="129"/>
    <cellStyle name="_弱电系统设备配置报价清单" xfId="130"/>
    <cellStyle name="0,0&#13;&#10;NA&#13;&#10;" xfId="131"/>
    <cellStyle name="常规 4 21" xfId="132"/>
    <cellStyle name="常规 4 16" xfId="133"/>
    <cellStyle name="60% - 强调文字颜色 6" xfId="134"/>
    <cellStyle name="_Book1_Book1_1" xfId="135"/>
    <cellStyle name="Accent6_3" xfId="136"/>
    <cellStyle name="常规 11 14" xfId="137"/>
    <cellStyle name="差_Sheet2_1_Book1" xfId="138"/>
    <cellStyle name="20% - 强调文字颜色 5 10" xfId="139"/>
    <cellStyle name="40% - 强调文字颜色 6 11" xfId="140"/>
    <cellStyle name="_Book1_1" xfId="141"/>
    <cellStyle name="_20100326高清市院遂宁检察院1080P配置清单26日改" xfId="142"/>
    <cellStyle name="_Book1_1_Book1_1" xfId="143"/>
    <cellStyle name="20% - 强调文字颜色 1 4" xfId="144"/>
    <cellStyle name="常规 53" xfId="145"/>
    <cellStyle name="常规 48" xfId="146"/>
    <cellStyle name="_Book1_3_Book1_1" xfId="147"/>
    <cellStyle name="40% - 强调文字颜色 1 17" xfId="148"/>
    <cellStyle name="60% - 强调文字颜色 2 18" xfId="149"/>
    <cellStyle name="_20100326高清市院遂宁检察院1080P配置清单26日改_Book1_1" xfId="150"/>
    <cellStyle name="40% - 强调文字颜色 5 9" xfId="151"/>
    <cellStyle name="标题 1 11" xfId="152"/>
    <cellStyle name="_Book1_1_Book1" xfId="153"/>
    <cellStyle name="输出 9" xfId="154"/>
    <cellStyle name="_Book1" xfId="155"/>
    <cellStyle name="60% - 强调文字颜色 1 9" xfId="156"/>
    <cellStyle name="20% - 强调文字颜色 1 10" xfId="157"/>
    <cellStyle name="40% - 强调文字颜色 2 11" xfId="158"/>
    <cellStyle name="60% - 强调文字颜色 3 12" xfId="159"/>
    <cellStyle name="常规 11 20" xfId="160"/>
    <cellStyle name="常规 11 15" xfId="161"/>
    <cellStyle name="20% - 强调文字颜色 5 11" xfId="162"/>
    <cellStyle name="40% - 强调文字颜色 6 12" xfId="163"/>
    <cellStyle name="_Book1_2" xfId="164"/>
    <cellStyle name="Accent2 - 20%" xfId="165"/>
    <cellStyle name="适中 5" xfId="166"/>
    <cellStyle name="标题 4 4" xfId="167"/>
    <cellStyle name="_Book1_2_Book1" xfId="168"/>
    <cellStyle name="常规 11 21" xfId="169"/>
    <cellStyle name="常规 11 16" xfId="170"/>
    <cellStyle name="20% - 强调文字颜色 5 12" xfId="171"/>
    <cellStyle name="40% - 强调文字颜色 6 13" xfId="172"/>
    <cellStyle name="_Book1_3" xfId="173"/>
    <cellStyle name="_Book1_Book1" xfId="174"/>
    <cellStyle name="强调文字颜色 2 16" xfId="175"/>
    <cellStyle name="强调文字颜色 2 21" xfId="176"/>
    <cellStyle name="20% - 强调文字颜色 3 2" xfId="177"/>
    <cellStyle name="适中 7" xfId="178"/>
    <cellStyle name="常规 11 17" xfId="179"/>
    <cellStyle name="20% - 强调文字颜色 5 13" xfId="180"/>
    <cellStyle name="40% - 强调文字颜色 6 14" xfId="181"/>
    <cellStyle name="_Book1_4" xfId="182"/>
    <cellStyle name="_ET_STYLE_NoName_00_" xfId="183"/>
    <cellStyle name="_ET_STYLE_NoName_00__Book1" xfId="184"/>
    <cellStyle name="_ET_STYLE_NoName_00__Book1_1" xfId="185"/>
    <cellStyle name="标题 3 7" xfId="186"/>
    <cellStyle name="_ET_STYLE_NoName_00__Book1_1_Book1" xfId="187"/>
    <cellStyle name="常规 41" xfId="188"/>
    <cellStyle name="常规 36" xfId="189"/>
    <cellStyle name="好_Sheet2_3" xfId="190"/>
    <cellStyle name="_ET_STYLE_NoName_00__Book1_1_Book1_1" xfId="191"/>
    <cellStyle name="40% - 强调文字颜色 1 10" xfId="192"/>
    <cellStyle name="60% - 强调文字颜色 2 11" xfId="193"/>
    <cellStyle name="_ET_STYLE_NoName_00__Book1_2" xfId="194"/>
    <cellStyle name="Accent5 - 20%" xfId="195"/>
    <cellStyle name="_ET_STYLE_NoName_00__Book1_3" xfId="196"/>
    <cellStyle name="40% - 强调文字颜色 3 2" xfId="197"/>
    <cellStyle name="常规 2 21" xfId="198"/>
    <cellStyle name="常规 2 16" xfId="199"/>
    <cellStyle name="_ET_STYLE_NoName_00__Book1_Book1" xfId="200"/>
    <cellStyle name="强调文字颜色 3 9" xfId="201"/>
    <cellStyle name="_ET_STYLE_NoName_00__Book1_Book1_1" xfId="202"/>
    <cellStyle name="40% - 强调文字颜色 5 5" xfId="203"/>
    <cellStyle name="常规 14 8" xfId="204"/>
    <cellStyle name="no dec" xfId="205"/>
    <cellStyle name="_ET_STYLE_NoName_00__Sheet3_Book1" xfId="206"/>
    <cellStyle name="40% - 强调文字颜色 1 5" xfId="207"/>
    <cellStyle name="常规 10 8" xfId="208"/>
    <cellStyle name="Accent3" xfId="209"/>
    <cellStyle name="差_Sheet2_3_Book1" xfId="210"/>
    <cellStyle name="强调文字颜色 2 6" xfId="211"/>
    <cellStyle name="_ET_STYLE_NoName_00__Sheet3_Book1_1" xfId="212"/>
    <cellStyle name="20% - 强调文字颜色 1 16" xfId="213"/>
    <cellStyle name="20% - 强调文字颜色 1 21" xfId="214"/>
    <cellStyle name="40% - 强调文字颜色 2 17" xfId="215"/>
    <cellStyle name="60% - 强调文字颜色 3 18" xfId="216"/>
    <cellStyle name="_Sheet1" xfId="217"/>
    <cellStyle name="_Sheet1_Book1" xfId="218"/>
    <cellStyle name="Accent4 - 40%" xfId="219"/>
    <cellStyle name="输入 4" xfId="220"/>
    <cellStyle name="_弱电系统设备配置报价清单_Book1" xfId="221"/>
    <cellStyle name="_弱电系统设备配置报价清单_Book1_1" xfId="222"/>
    <cellStyle name="强调文字颜色 2 5" xfId="223"/>
    <cellStyle name="20% - 强调文字颜色 1 15" xfId="224"/>
    <cellStyle name="20% - 强调文字颜色 1 20" xfId="225"/>
    <cellStyle name="40% - 强调文字颜色 2 16" xfId="226"/>
    <cellStyle name="40% - 强调文字颜色 2 21" xfId="227"/>
    <cellStyle name="60% - 强调文字颜色 3 17" xfId="228"/>
    <cellStyle name="Millares [0]_96 Risk" xfId="229"/>
    <cellStyle name="20% - 强调文字颜色 1 12" xfId="230"/>
    <cellStyle name="40% - 强调文字颜色 2 13" xfId="231"/>
    <cellStyle name="60% - 强调文字颜色 3 14" xfId="232"/>
    <cellStyle name="20% - 强调文字颜色 1 13" xfId="233"/>
    <cellStyle name="40% - 强调文字颜色 2 14" xfId="234"/>
    <cellStyle name="60% - 强调文字颜色 3 15" xfId="235"/>
    <cellStyle name="60% - 强调文字颜色 3 20" xfId="236"/>
    <cellStyle name="20% - 强调文字颜色 1 14" xfId="237"/>
    <cellStyle name="40% - 强调文字颜色 2 15" xfId="238"/>
    <cellStyle name="40% - 强调文字颜色 2 20" xfId="239"/>
    <cellStyle name="60% - 强调文字颜色 3 16" xfId="240"/>
    <cellStyle name="60% - 强调文字颜色 3 21" xfId="241"/>
    <cellStyle name="20% - 强调文字颜色 1 17" xfId="242"/>
    <cellStyle name="40% - 强调文字颜色 2 18" xfId="243"/>
    <cellStyle name="60% - 强调文字颜色 3 19" xfId="244"/>
    <cellStyle name="Accent4 - 20%" xfId="245"/>
    <cellStyle name="20% - 强调文字颜色 1 18" xfId="246"/>
    <cellStyle name="40% - 强调文字颜色 2 19" xfId="247"/>
    <cellStyle name="Accent3_3" xfId="248"/>
    <cellStyle name="20% - 强调文字颜色 1 19" xfId="249"/>
    <cellStyle name="t_HVAC Equipment (3)_Book1" xfId="250"/>
    <cellStyle name="20% - 强调文字颜色 1 2" xfId="251"/>
    <cellStyle name="20% - 强调文字颜色 1 3" xfId="252"/>
    <cellStyle name="20% - 强调文字颜色 1 5" xfId="253"/>
    <cellStyle name="20% - 强调文字颜色 1 6" xfId="254"/>
    <cellStyle name="20% - 强调文字颜色 1 7" xfId="255"/>
    <cellStyle name="20% - 强调文字颜色 1 8" xfId="256"/>
    <cellStyle name="20% - 强调文字颜色 1 9" xfId="257"/>
    <cellStyle name="常规 5 3" xfId="258"/>
    <cellStyle name="常规 143" xfId="259"/>
    <cellStyle name="常规 138" xfId="260"/>
    <cellStyle name="60% - 强调文字颜色 6 9" xfId="261"/>
    <cellStyle name="20% - 强调文字颜色 2 10" xfId="262"/>
    <cellStyle name="40% - 强调文字颜色 3 11" xfId="263"/>
    <cellStyle name="60% - 强调文字颜色 4 12" xfId="264"/>
    <cellStyle name="Accent6 - 60%" xfId="265"/>
    <cellStyle name="20% - 强调文字颜色 2 11" xfId="266"/>
    <cellStyle name="40% - 强调文字颜色 3 12" xfId="267"/>
    <cellStyle name="60% - 强调文字颜色 4 13" xfId="268"/>
    <cellStyle name="差_Book1_Book1_1_3" xfId="269"/>
    <cellStyle name="20% - 强调文字颜色 2 12" xfId="270"/>
    <cellStyle name="40% - 强调文字颜色 3 13" xfId="271"/>
    <cellStyle name="60% - 强调文字颜色 4 14" xfId="272"/>
    <cellStyle name="20% - 强调文字颜色 2 13" xfId="273"/>
    <cellStyle name="40% - 强调文字颜色 3 14" xfId="274"/>
    <cellStyle name="60% - 强调文字颜色 4 15" xfId="275"/>
    <cellStyle name="60% - 强调文字颜色 4 20" xfId="276"/>
    <cellStyle name="20% - 强调文字颜色 2 14" xfId="277"/>
    <cellStyle name="40% - 强调文字颜色 3 15" xfId="278"/>
    <cellStyle name="40% - 强调文字颜色 3 20" xfId="279"/>
    <cellStyle name="60% - 强调文字颜色 4 16" xfId="280"/>
    <cellStyle name="60% - 强调文字颜色 4 21" xfId="281"/>
    <cellStyle name="20% - 强调文字颜色 2 15" xfId="282"/>
    <cellStyle name="20% - 强调文字颜色 2 20" xfId="283"/>
    <cellStyle name="40% - 强调文字颜色 3 16" xfId="284"/>
    <cellStyle name="40% - 强调文字颜色 3 21" xfId="285"/>
    <cellStyle name="60% - 强调文字颜色 4 17" xfId="286"/>
    <cellStyle name="20% - 强调文字颜色 2 16" xfId="287"/>
    <cellStyle name="20% - 强调文字颜色 2 21" xfId="288"/>
    <cellStyle name="40% - 强调文字颜色 3 17" xfId="289"/>
    <cellStyle name="60% - 强调文字颜色 4 18" xfId="290"/>
    <cellStyle name="20% - 强调文字颜色 2 17" xfId="291"/>
    <cellStyle name="40% - 强调文字颜色 3 18" xfId="292"/>
    <cellStyle name="60% - 强调文字颜色 4 19" xfId="293"/>
    <cellStyle name="Percent [2]" xfId="294"/>
    <cellStyle name="20% - 强调文字颜色 2 18" xfId="295"/>
    <cellStyle name="40% - 强调文字颜色 3 19" xfId="296"/>
    <cellStyle name="Millares_96 Risk" xfId="297"/>
    <cellStyle name="20% - 强调文字颜色 2 19" xfId="298"/>
    <cellStyle name="常规 212" xfId="299"/>
    <cellStyle name="常规 207" xfId="300"/>
    <cellStyle name="常规 162" xfId="301"/>
    <cellStyle name="常规 157" xfId="302"/>
    <cellStyle name="Percent_!!!GO" xfId="303"/>
    <cellStyle name="20% - 强调文字颜色 2 2" xfId="304"/>
    <cellStyle name="20% - 强调文字颜色 2 3" xfId="305"/>
    <cellStyle name="20% - 强调文字颜色 2 4" xfId="306"/>
    <cellStyle name="20% - 强调文字颜色 2 5" xfId="307"/>
    <cellStyle name="差_Book1_Book1_1_Sheet1" xfId="308"/>
    <cellStyle name="20% - 强调文字颜色 2 6" xfId="309"/>
    <cellStyle name="20% - 强调文字颜色 2 7" xfId="310"/>
    <cellStyle name="20% - 强调文字颜色 2 8" xfId="311"/>
    <cellStyle name="样式 1" xfId="312"/>
    <cellStyle name="Currency_!!!GO" xfId="313"/>
    <cellStyle name="分级显示列_1_Book1" xfId="314"/>
    <cellStyle name="20% - 强调文字颜色 2 9" xfId="315"/>
    <cellStyle name="40% - 强调文字颜色 2 4" xfId="316"/>
    <cellStyle name="常规 11 7" xfId="317"/>
    <cellStyle name="20% - 强调文字颜色 3 10" xfId="318"/>
    <cellStyle name="40% - 强调文字颜色 4 11" xfId="319"/>
    <cellStyle name="60% - 强调文字颜色 5 12" xfId="320"/>
    <cellStyle name="40% - 强调文字颜色 2 5" xfId="321"/>
    <cellStyle name="常规 11 8" xfId="322"/>
    <cellStyle name="输出 10" xfId="323"/>
    <cellStyle name="20% - 强调文字颜色 3 11" xfId="324"/>
    <cellStyle name="40% - 强调文字颜色 4 12" xfId="325"/>
    <cellStyle name="60% - 强调文字颜色 5 13" xfId="326"/>
    <cellStyle name="40% - 强调文字颜色 2 6" xfId="327"/>
    <cellStyle name="常规 11 9" xfId="328"/>
    <cellStyle name="输出 11" xfId="329"/>
    <cellStyle name="20% - 强调文字颜色 3 12" xfId="330"/>
    <cellStyle name="40% - 强调文字颜色 4 13" xfId="331"/>
    <cellStyle name="60% - 强调文字颜色 5 14" xfId="332"/>
    <cellStyle name="差_Sheet2_2_Book1" xfId="333"/>
    <cellStyle name="40% - 强调文字颜色 2 7" xfId="334"/>
    <cellStyle name="20% - 强调文字颜色 3 13" xfId="335"/>
    <cellStyle name="40% - 强调文字颜色 4 14" xfId="336"/>
    <cellStyle name="60% - 强调文字颜色 5 15" xfId="337"/>
    <cellStyle name="60% - 强调文字颜色 5 20" xfId="338"/>
    <cellStyle name="20% - 强调文字颜色 3 14" xfId="339"/>
    <cellStyle name="40% - 强调文字颜色 4 15" xfId="340"/>
    <cellStyle name="40% - 强调文字颜色 4 20" xfId="341"/>
    <cellStyle name="60% - 强调文字颜色 5 16" xfId="342"/>
    <cellStyle name="60% - 强调文字颜色 5 21" xfId="343"/>
    <cellStyle name="Accent3 - 20%" xfId="344"/>
    <cellStyle name="输出 13" xfId="345"/>
    <cellStyle name="40% - 强调文字颜色 2 8" xfId="346"/>
    <cellStyle name="Milliers_!!!GO" xfId="347"/>
    <cellStyle name="40% - 强调文字颜色 2 9" xfId="348"/>
    <cellStyle name="20% - 强调文字颜色 3 15" xfId="349"/>
    <cellStyle name="20% - 强调文字颜色 3 20" xfId="350"/>
    <cellStyle name="40% - 强调文字颜色 4 16" xfId="351"/>
    <cellStyle name="40% - 强调文字颜色 4 21" xfId="352"/>
    <cellStyle name="60% - 强调文字颜色 5 17" xfId="353"/>
    <cellStyle name="20% - 强调文字颜色 3 16" xfId="354"/>
    <cellStyle name="20% - 强调文字颜色 3 21" xfId="355"/>
    <cellStyle name="40% - 强调文字颜色 4 17" xfId="356"/>
    <cellStyle name="60% - 强调文字颜色 5 18" xfId="357"/>
    <cellStyle name="20% - 强调文字颜色 3 17" xfId="358"/>
    <cellStyle name="40% - 强调文字颜色 4 18" xfId="359"/>
    <cellStyle name="60% - 强调文字颜色 5 19" xfId="360"/>
    <cellStyle name="汇总 2" xfId="361"/>
    <cellStyle name="20% - 强调文字颜色 3 18" xfId="362"/>
    <cellStyle name="40% - 强调文字颜色 4 19" xfId="363"/>
    <cellStyle name="汇总 3" xfId="364"/>
    <cellStyle name="20% - 强调文字颜色 3 19" xfId="365"/>
    <cellStyle name="汇总 4" xfId="366"/>
    <cellStyle name="20% - 强调文字颜色 3 4" xfId="367"/>
    <cellStyle name="适中 9" xfId="368"/>
    <cellStyle name="常规 11 19" xfId="369"/>
    <cellStyle name="20% - 强调文字颜色 5 15" xfId="370"/>
    <cellStyle name="20% - 强调文字颜色 5 20" xfId="371"/>
    <cellStyle name="40% - 强调文字颜色 6 16" xfId="372"/>
    <cellStyle name="40% - 强调文字颜色 6 21" xfId="373"/>
    <cellStyle name="60% - 强调文字颜色 1 2" xfId="374"/>
    <cellStyle name="20% - 强调文字颜色 3 5" xfId="375"/>
    <cellStyle name="20% - 强调文字颜色 5 16" xfId="376"/>
    <cellStyle name="20% - 强调文字颜色 5 21" xfId="377"/>
    <cellStyle name="40% - 强调文字颜色 6 17" xfId="378"/>
    <cellStyle name="60% - 强调文字颜色 1 3" xfId="379"/>
    <cellStyle name="20% - 强调文字颜色 3 6" xfId="380"/>
    <cellStyle name="20% - 强调文字颜色 5 17" xfId="381"/>
    <cellStyle name="40% - 强调文字颜色 6 18" xfId="382"/>
    <cellStyle name="60% - 强调文字颜色 1 4" xfId="383"/>
    <cellStyle name="20% - 强调文字颜色 3 7" xfId="384"/>
    <cellStyle name="20% - 强调文字颜色 5 18" xfId="385"/>
    <cellStyle name="40% - 强调文字颜色 6 19" xfId="386"/>
    <cellStyle name="60% - 强调文字颜色 1 5" xfId="387"/>
    <cellStyle name="20% - 强调文字颜色 3 8" xfId="388"/>
    <cellStyle name="20% - 强调文字颜色 5 19" xfId="389"/>
    <cellStyle name="60% - 强调文字颜色 1 6" xfId="390"/>
    <cellStyle name="60% - 强调文字颜色 1 7" xfId="391"/>
    <cellStyle name="20% - 强调文字颜色 3 9" xfId="392"/>
    <cellStyle name="60% - 强调文字颜色 3 10" xfId="393"/>
    <cellStyle name="常规 10 14" xfId="394"/>
    <cellStyle name="20% - 强调文字颜色 4 10" xfId="395"/>
    <cellStyle name="40% - 强调文字颜色 5 11" xfId="396"/>
    <cellStyle name="60% - 强调文字颜色 6 12" xfId="397"/>
    <cellStyle name="常规 10 20" xfId="398"/>
    <cellStyle name="常规 10 15" xfId="399"/>
    <cellStyle name="20% - 强调文字颜色 4 11" xfId="400"/>
    <cellStyle name="40% - 强调文字颜色 5 12" xfId="401"/>
    <cellStyle name="60% - 强调文字颜色 6 13" xfId="402"/>
    <cellStyle name="PSDec" xfId="403"/>
    <cellStyle name="常规 10 21" xfId="404"/>
    <cellStyle name="常规 10 16" xfId="405"/>
    <cellStyle name="20% - 强调文字颜色 4 12" xfId="406"/>
    <cellStyle name="40% - 强调文字颜色 5 13" xfId="407"/>
    <cellStyle name="60% - 强调文字颜色 6 14" xfId="408"/>
    <cellStyle name="常规 10 17" xfId="409"/>
    <cellStyle name="20% - 强调文字颜色 4 13" xfId="410"/>
    <cellStyle name="40% - 强调文字颜色 5 14" xfId="411"/>
    <cellStyle name="60% - 强调文字颜色 6 15" xfId="412"/>
    <cellStyle name="60% - 强调文字颜色 6 20" xfId="413"/>
    <cellStyle name="常规 10 18" xfId="414"/>
    <cellStyle name="20% - 强调文字颜色 4 14" xfId="415"/>
    <cellStyle name="40% - 强调文字颜色 5 15" xfId="416"/>
    <cellStyle name="40% - 强调文字颜色 5 20" xfId="417"/>
    <cellStyle name="60% - 强调文字颜色 6 16" xfId="418"/>
    <cellStyle name="60% - 强调文字颜色 6 21" xfId="419"/>
    <cellStyle name="常规 10 19" xfId="420"/>
    <cellStyle name="20% - 强调文字颜色 4 15" xfId="421"/>
    <cellStyle name="20% - 强调文字颜色 4 20" xfId="422"/>
    <cellStyle name="40% - 强调文字颜色 5 16" xfId="423"/>
    <cellStyle name="40% - 强调文字颜色 5 21" xfId="424"/>
    <cellStyle name="60% - 强调文字颜色 6 17" xfId="425"/>
    <cellStyle name="20% - 强调文字颜色 4 17" xfId="426"/>
    <cellStyle name="40% - 强调文字颜色 5 18" xfId="427"/>
    <cellStyle name="60% - 强调文字颜色 6 19" xfId="428"/>
    <cellStyle name="20% - 强调文字颜色 4 18" xfId="429"/>
    <cellStyle name="40% - 强调文字颜色 5 19" xfId="430"/>
    <cellStyle name="20% - 强调文字颜色 4 19" xfId="431"/>
    <cellStyle name="20% - 强调文字颜色 4 2" xfId="432"/>
    <cellStyle name="Mon閠aire_!!!GO" xfId="433"/>
    <cellStyle name="20% - 强调文字颜色 4 3" xfId="434"/>
    <cellStyle name="20% - 强调文字颜色 4 4" xfId="435"/>
    <cellStyle name="常规 5" xfId="436"/>
    <cellStyle name="好 13" xfId="437"/>
    <cellStyle name="注释 12" xfId="438"/>
    <cellStyle name="60% - 强调文字颜色 2 2" xfId="439"/>
    <cellStyle name="常规 6 12" xfId="440"/>
    <cellStyle name="20% - 强调文字颜色 4 6" xfId="441"/>
    <cellStyle name="t_Book1" xfId="442"/>
    <cellStyle name="60% - 强调文字颜色 2 4" xfId="443"/>
    <cellStyle name="常规 6 14" xfId="444"/>
    <cellStyle name="20% - 强调文字颜色 4 7" xfId="445"/>
    <cellStyle name="60% - 强调文字颜色 2 5" xfId="446"/>
    <cellStyle name="常规 6 15" xfId="447"/>
    <cellStyle name="常规 6 20" xfId="448"/>
    <cellStyle name="20% - 强调文字颜色 4 8" xfId="449"/>
    <cellStyle name="60% - 强调文字颜色 2 6" xfId="450"/>
    <cellStyle name="常规 6 16" xfId="451"/>
    <cellStyle name="常规 6 21" xfId="452"/>
    <cellStyle name="20% - 强调文字颜色 4 9" xfId="453"/>
    <cellStyle name="60% - 强调文字颜色 2 7" xfId="454"/>
    <cellStyle name="常规 6 17" xfId="455"/>
    <cellStyle name="20% - 强调文字颜色 5 2" xfId="456"/>
    <cellStyle name="20% - 强调文字颜色 5 3" xfId="457"/>
    <cellStyle name="20% - 强调文字颜色 5 4" xfId="458"/>
    <cellStyle name="60% - 强调文字颜色 3 2" xfId="459"/>
    <cellStyle name="强调文字颜色 4 10" xfId="460"/>
    <cellStyle name="20% - 强调文字颜色 5 5" xfId="461"/>
    <cellStyle name="60% - 强调文字颜色 3 3" xfId="462"/>
    <cellStyle name="汇总 10" xfId="463"/>
    <cellStyle name="强调文字颜色 4 11" xfId="464"/>
    <cellStyle name="20% - 强调文字颜色 5 6" xfId="465"/>
    <cellStyle name="60% - 强调文字颜色 3 4" xfId="466"/>
    <cellStyle name="汇总 11" xfId="467"/>
    <cellStyle name="强调文字颜色 4 12" xfId="468"/>
    <cellStyle name="20% - 强调文字颜色 5 7" xfId="469"/>
    <cellStyle name="60% - 强调文字颜色 3 5" xfId="470"/>
    <cellStyle name="汇总 12" xfId="471"/>
    <cellStyle name="强调文字颜色 4 13" xfId="472"/>
    <cellStyle name="20% - 强调文字颜色 5 8" xfId="473"/>
    <cellStyle name="强调 1" xfId="474"/>
    <cellStyle name="60% - 强调文字颜色 3 6" xfId="475"/>
    <cellStyle name="汇总 13" xfId="476"/>
    <cellStyle name="强调文字颜色 4 14" xfId="477"/>
    <cellStyle name="20% - 强调文字颜色 5 9" xfId="478"/>
    <cellStyle name="强调 2" xfId="479"/>
    <cellStyle name="60% - 强调文字颜色 3 7" xfId="480"/>
    <cellStyle name="汇总 14" xfId="481"/>
    <cellStyle name="强调文字颜色 4 15" xfId="482"/>
    <cellStyle name="强调文字颜色 4 20" xfId="483"/>
    <cellStyle name="常规 121" xfId="484"/>
    <cellStyle name="常规 116" xfId="485"/>
    <cellStyle name="20% - 强调文字颜色 6 10" xfId="486"/>
    <cellStyle name="常规 122" xfId="487"/>
    <cellStyle name="常规 117" xfId="488"/>
    <cellStyle name="20% - 强调文字颜色 6 11" xfId="489"/>
    <cellStyle name="常规 123" xfId="490"/>
    <cellStyle name="常规 118" xfId="491"/>
    <cellStyle name="20% - 强调文字颜色 6 12" xfId="492"/>
    <cellStyle name="常规 124" xfId="493"/>
    <cellStyle name="常规 119" xfId="494"/>
    <cellStyle name="20% - 强调文字颜色 6 13" xfId="495"/>
    <cellStyle name="常规 130" xfId="496"/>
    <cellStyle name="常规 125" xfId="497"/>
    <cellStyle name="20% - 强调文字颜色 6 14" xfId="498"/>
    <cellStyle name="常规 131" xfId="499"/>
    <cellStyle name="常规 126" xfId="500"/>
    <cellStyle name="20% - 强调文字颜色 6 15" xfId="501"/>
    <cellStyle name="20% - 强调文字颜色 6 20" xfId="502"/>
    <cellStyle name="60% - 强调文字颜色 6 2" xfId="503"/>
    <cellStyle name="常规 132" xfId="504"/>
    <cellStyle name="常规 127" xfId="505"/>
    <cellStyle name="20% - 强调文字颜色 6 16" xfId="506"/>
    <cellStyle name="20% - 强调文字颜色 6 21" xfId="507"/>
    <cellStyle name="60% - 强调文字颜色 6 3" xfId="508"/>
    <cellStyle name="常规 133" xfId="509"/>
    <cellStyle name="常规 128" xfId="510"/>
    <cellStyle name="20% - 强调文字颜色 6 17" xfId="511"/>
    <cellStyle name="60% - 强调文字颜色 6 4" xfId="512"/>
    <cellStyle name="常规 134" xfId="513"/>
    <cellStyle name="常规 129" xfId="514"/>
    <cellStyle name="20% - 强调文字颜色 6 18" xfId="515"/>
    <cellStyle name="60% - 强调文字颜色 6 5" xfId="516"/>
    <cellStyle name="常规 140" xfId="517"/>
    <cellStyle name="常规 135" xfId="518"/>
    <cellStyle name="20% - 强调文字颜色 6 19" xfId="519"/>
    <cellStyle name="60% - 强调文字颜色 6 6" xfId="520"/>
    <cellStyle name="20% - 强调文字颜色 6 2" xfId="521"/>
    <cellStyle name="20% - 强调文字颜色 6 3" xfId="522"/>
    <cellStyle name="20% - 强调文字颜色 6 4" xfId="523"/>
    <cellStyle name="标题 4 13" xfId="524"/>
    <cellStyle name="60% - 强调文字颜色 4 2" xfId="525"/>
    <cellStyle name="60% - 强调文字颜色 4 3" xfId="526"/>
    <cellStyle name="标题 4 14" xfId="527"/>
    <cellStyle name="20% - 强调文字颜色 6 5" xfId="528"/>
    <cellStyle name="60% - 强调文字颜色 4 4" xfId="529"/>
    <cellStyle name="好_Book1_Sheet1" xfId="530"/>
    <cellStyle name="标题 4 15" xfId="531"/>
    <cellStyle name="标题 4 20" xfId="532"/>
    <cellStyle name="20% - 强调文字颜色 6 6" xfId="533"/>
    <cellStyle name="60% - 强调文字颜色 4 5" xfId="534"/>
    <cellStyle name="标题 4 16" xfId="535"/>
    <cellStyle name="标题 4 21" xfId="536"/>
    <cellStyle name="20% - 强调文字颜色 6 7" xfId="537"/>
    <cellStyle name="60% - 强调文字颜色 4 6" xfId="538"/>
    <cellStyle name="标题 4 17" xfId="539"/>
    <cellStyle name="20% - 强调文字颜色 6 8" xfId="540"/>
    <cellStyle name="60% - 强调文字颜色 4 7" xfId="541"/>
    <cellStyle name="标题 4 18" xfId="542"/>
    <cellStyle name="差_Sheet2" xfId="543"/>
    <cellStyle name="20% - 强调文字颜色 6 9" xfId="544"/>
    <cellStyle name="60% - 强调文字颜色 2 12" xfId="545"/>
    <cellStyle name="40% - 强调文字颜色 1 11" xfId="546"/>
    <cellStyle name="常规 37" xfId="547"/>
    <cellStyle name="常规 42" xfId="548"/>
    <cellStyle name="60% - 强调文字颜色 2 13" xfId="549"/>
    <cellStyle name="40% - 强调文字颜色 1 12" xfId="550"/>
    <cellStyle name="常规 38" xfId="551"/>
    <cellStyle name="常规 43" xfId="552"/>
    <cellStyle name="60% - 强调文字颜色 2 20" xfId="553"/>
    <cellStyle name="60% - 强调文字颜色 2 15" xfId="554"/>
    <cellStyle name="40% - 强调文字颜色 1 14" xfId="555"/>
    <cellStyle name="常规 45" xfId="556"/>
    <cellStyle name="常规 50" xfId="557"/>
    <cellStyle name="60% - 强调文字颜色 2 21" xfId="558"/>
    <cellStyle name="60% - 强调文字颜色 2 16" xfId="559"/>
    <cellStyle name="40% - 强调文字颜色 1 20" xfId="560"/>
    <cellStyle name="40% - 强调文字颜色 1 15" xfId="561"/>
    <cellStyle name="常规 46" xfId="562"/>
    <cellStyle name="常规 51" xfId="563"/>
    <cellStyle name="60% - 强调文字颜色 2 17" xfId="564"/>
    <cellStyle name="40% - 强调文字颜色 1 21" xfId="565"/>
    <cellStyle name="40% - 强调文字颜色 1 16" xfId="566"/>
    <cellStyle name="常规 47" xfId="567"/>
    <cellStyle name="常规 52" xfId="568"/>
    <cellStyle name="60% - 强调文字颜色 2 19" xfId="569"/>
    <cellStyle name="40% - 强调文字颜色 1 18" xfId="570"/>
    <cellStyle name="常规 49" xfId="571"/>
    <cellStyle name="常规 54" xfId="572"/>
    <cellStyle name="40% - 强调文字颜色 1 19" xfId="573"/>
    <cellStyle name="常规 60" xfId="574"/>
    <cellStyle name="常规 55" xfId="575"/>
    <cellStyle name="40% - 强调文字颜色 1 2" xfId="576"/>
    <cellStyle name="Accent1" xfId="577"/>
    <cellStyle name="常规 10 6" xfId="578"/>
    <cellStyle name="40% - 强调文字颜色 1 3" xfId="579"/>
    <cellStyle name="Accent2" xfId="580"/>
    <cellStyle name="常规 10 7" xfId="581"/>
    <cellStyle name="40% - 强调文字颜色 1 4" xfId="582"/>
    <cellStyle name="Accent4" xfId="583"/>
    <cellStyle name="常规 10 9" xfId="584"/>
    <cellStyle name="40% - 强调文字颜色 1 6" xfId="585"/>
    <cellStyle name="Accent5" xfId="586"/>
    <cellStyle name="40% - 强调文字颜色 1 7" xfId="587"/>
    <cellStyle name="Accent6" xfId="588"/>
    <cellStyle name="40% - 强调文字颜色 1 8" xfId="589"/>
    <cellStyle name="适中 20" xfId="590"/>
    <cellStyle name="适中 15" xfId="591"/>
    <cellStyle name="New Times Roman" xfId="592"/>
    <cellStyle name="差_Book1_Book1_Sheet1" xfId="593"/>
    <cellStyle name="40% - 强调文字颜色 1 9" xfId="594"/>
    <cellStyle name="60% - 强调文字颜色 3 11" xfId="595"/>
    <cellStyle name="40% - 强调文字颜色 2 10" xfId="596"/>
    <cellStyle name="60% - 强调文字颜色 1 8" xfId="597"/>
    <cellStyle name="60% - 强调文字颜色 5 10" xfId="598"/>
    <cellStyle name="常规 11 5" xfId="599"/>
    <cellStyle name="40% - 强调文字颜色 2 2" xfId="600"/>
    <cellStyle name="好_Book1_Book1_Sheet1" xfId="601"/>
    <cellStyle name="60% - 强调文字颜色 5 11" xfId="602"/>
    <cellStyle name="40% - 强调文字颜色 4 10" xfId="603"/>
    <cellStyle name="常规 11 6" xfId="604"/>
    <cellStyle name="40% - 强调文字颜色 2 3" xfId="605"/>
    <cellStyle name="40% - 强调文字颜色 3 3" xfId="606"/>
    <cellStyle name="40% - 强调文字颜色 3 4" xfId="607"/>
    <cellStyle name="40% - 强调文字颜色 3 5" xfId="608"/>
    <cellStyle name="6mal" xfId="609"/>
    <cellStyle name="40% - 强调文字颜色 3 6" xfId="610"/>
    <cellStyle name="40% - 强调文字颜色 3 7" xfId="611"/>
    <cellStyle name="40% - 强调文字颜色 4 3" xfId="612"/>
    <cellStyle name="40% - 强调文字颜色 4 4" xfId="613"/>
    <cellStyle name="40% - 强调文字颜色 4 5" xfId="614"/>
    <cellStyle name="PSSpacer" xfId="615"/>
    <cellStyle name="40% - 强调文字颜色 4 6" xfId="616"/>
    <cellStyle name="40% - 强调文字颜色 4 7" xfId="617"/>
    <cellStyle name="Mon閠aire [0]_!!!GO" xfId="618"/>
    <cellStyle name="40% - 强调文字颜色 4 8" xfId="619"/>
    <cellStyle name="解释性文本 13" xfId="620"/>
    <cellStyle name="Accent3 - 40%" xfId="621"/>
    <cellStyle name="40% - 强调文字颜色 4 9" xfId="622"/>
    <cellStyle name="60% - 强调文字颜色 6 11" xfId="623"/>
    <cellStyle name="40% - 强调文字颜色 5 10" xfId="624"/>
    <cellStyle name="常规 10 13" xfId="625"/>
    <cellStyle name="40% - 强调文字颜色 5 2" xfId="626"/>
    <cellStyle name="40% - 强调文字颜色 5 3" xfId="627"/>
    <cellStyle name="40% - 强调文字颜色 5 4" xfId="628"/>
    <cellStyle name="40% - 强调文字颜色 5 6" xfId="629"/>
    <cellStyle name="40% - 强调文字颜色 5 8" xfId="630"/>
    <cellStyle name="差_Book1_Book1_3" xfId="631"/>
    <cellStyle name="40% - 强调文字颜色 6 10" xfId="632"/>
    <cellStyle name="常规 11 13" xfId="633"/>
    <cellStyle name="40% - 强调文字颜色 6 2" xfId="634"/>
    <cellStyle name="标题 17" xfId="635"/>
    <cellStyle name="标题 22" xfId="636"/>
    <cellStyle name="40% - 强调文字颜色 6 3" xfId="637"/>
    <cellStyle name="标题 18" xfId="638"/>
    <cellStyle name="标题 23" xfId="639"/>
    <cellStyle name="40% - 强调文字颜色 6 4" xfId="640"/>
    <cellStyle name="标题 19" xfId="641"/>
    <cellStyle name="标题 24" xfId="642"/>
    <cellStyle name="40% - 强调文字颜色 6 6" xfId="643"/>
    <cellStyle name="40% - 强调文字颜色 6 7" xfId="644"/>
    <cellStyle name="Accent3 - 60%" xfId="645"/>
    <cellStyle name="40% - 强调文字颜色 6 8" xfId="646"/>
    <cellStyle name="40% - 强调文字颜色 6 9" xfId="647"/>
    <cellStyle name="警告文本 13" xfId="648"/>
    <cellStyle name="60% - 强调文字颜色 1 10" xfId="649"/>
    <cellStyle name="警告文本 20" xfId="650"/>
    <cellStyle name="警告文本 15" xfId="651"/>
    <cellStyle name="60% - 强调文字颜色 1 12" xfId="652"/>
    <cellStyle name="警告文本 21" xfId="653"/>
    <cellStyle name="警告文本 16" xfId="654"/>
    <cellStyle name="60% - 强调文字颜色 1 13" xfId="655"/>
    <cellStyle name="警告文本 17" xfId="656"/>
    <cellStyle name="60% - 强调文字颜色 1 14" xfId="657"/>
    <cellStyle name="警告文本 18" xfId="658"/>
    <cellStyle name="60% - 强调文字颜色 1 20" xfId="659"/>
    <cellStyle name="60% - 强调文字颜色 1 15" xfId="660"/>
    <cellStyle name="警告文本 19" xfId="661"/>
    <cellStyle name="60% - 强调文字颜色 1 21" xfId="662"/>
    <cellStyle name="60% - 强调文字颜色 1 16" xfId="663"/>
    <cellStyle name="60% - 强调文字颜色 1 17" xfId="664"/>
    <cellStyle name="差_Book1_Sheet1" xfId="665"/>
    <cellStyle name="60% - 强调文字颜色 1 18" xfId="666"/>
    <cellStyle name="60% - 强调文字颜色 1 19" xfId="667"/>
    <cellStyle name="60% - 强调文字颜色 2 10" xfId="668"/>
    <cellStyle name="好_Sheet2_2" xfId="669"/>
    <cellStyle name="常规 35" xfId="670"/>
    <cellStyle name="常规 40" xfId="671"/>
    <cellStyle name="常规 6 18" xfId="672"/>
    <cellStyle name="60% - 强调文字颜色 2 8" xfId="673"/>
    <cellStyle name="Accent6 - 20%" xfId="674"/>
    <cellStyle name="常规 6 19" xfId="675"/>
    <cellStyle name="60% - 强调文字颜色 2 9" xfId="676"/>
    <cellStyle name="强调文字颜色 4 21" xfId="677"/>
    <cellStyle name="强调文字颜色 4 16" xfId="678"/>
    <cellStyle name="汇总 20" xfId="679"/>
    <cellStyle name="汇总 15" xfId="680"/>
    <cellStyle name="60% - 强调文字颜色 3 8" xfId="681"/>
    <cellStyle name="部门" xfId="682"/>
    <cellStyle name="t_HVAC Equipment (3)_Book1_1" xfId="683"/>
    <cellStyle name="常规 2 2" xfId="684"/>
    <cellStyle name="强调文字颜色 4 17" xfId="685"/>
    <cellStyle name="汇总 21" xfId="686"/>
    <cellStyle name="汇总 16" xfId="687"/>
    <cellStyle name="60% - 强调文字颜色 3 9" xfId="688"/>
    <cellStyle name="常规 2 3" xfId="689"/>
    <cellStyle name="60% - 强调文字颜色 6 7" xfId="690"/>
    <cellStyle name="常规 136" xfId="691"/>
    <cellStyle name="常规 141" xfId="692"/>
    <cellStyle name="60% - 强调文字颜色 4 10" xfId="693"/>
    <cellStyle name="60% - 强调文字颜色 4 8" xfId="694"/>
    <cellStyle name="标题 4 19" xfId="695"/>
    <cellStyle name="常规 3 2" xfId="696"/>
    <cellStyle name="Accent6 - 40%" xfId="697"/>
    <cellStyle name="60% - 强调文字颜色 4 9" xfId="698"/>
    <cellStyle name="常规 3 3" xfId="699"/>
    <cellStyle name="60% - 强调文字颜色 5 2" xfId="700"/>
    <cellStyle name="60% - 强调文字颜色 5 3" xfId="701"/>
    <cellStyle name="60% - 强调文字颜色 5 4" xfId="702"/>
    <cellStyle name="60% - 强调文字颜色 5 5" xfId="703"/>
    <cellStyle name="60% - 强调文字颜色 5 6" xfId="704"/>
    <cellStyle name="60% - 强调文字颜色 5 7" xfId="705"/>
    <cellStyle name="60% - 强调文字颜色 5 8" xfId="706"/>
    <cellStyle name="常规 4 2" xfId="707"/>
    <cellStyle name="60% - 强调文字颜色 5 9" xfId="708"/>
    <cellStyle name="常规 4 3" xfId="709"/>
    <cellStyle name="Currency1" xfId="710"/>
    <cellStyle name="60% - 强调文字颜色 6 10" xfId="711"/>
    <cellStyle name="常规 10 12" xfId="712"/>
    <cellStyle name="Accent1 - 20%" xfId="713"/>
    <cellStyle name="Accent1 - 40%" xfId="714"/>
    <cellStyle name="Accent1 - 60%" xfId="715"/>
    <cellStyle name="Accent1_3" xfId="716"/>
    <cellStyle name="标题 4 6" xfId="717"/>
    <cellStyle name="Accent4 - 60%" xfId="718"/>
    <cellStyle name="捠壿 [0.00]_Region Orders (2)" xfId="719"/>
    <cellStyle name="常规 105" xfId="720"/>
    <cellStyle name="常规 110" xfId="721"/>
    <cellStyle name="Accent4_3" xfId="722"/>
    <cellStyle name="Accent5 - 40%" xfId="723"/>
    <cellStyle name="Accent5 - 60%" xfId="724"/>
    <cellStyle name="常规 12" xfId="725"/>
    <cellStyle name="Comma_!!!GO" xfId="726"/>
    <cellStyle name="输入 5" xfId="727"/>
    <cellStyle name="Accent5_3" xfId="728"/>
    <cellStyle name="ColLevel_0" xfId="729"/>
    <cellStyle name="Comma [0]_!!!GO" xfId="730"/>
    <cellStyle name="标题 3 3" xfId="731"/>
    <cellStyle name="comma zerodec" xfId="732"/>
    <cellStyle name="Currency [0]_!!!GO" xfId="733"/>
    <cellStyle name="标题 3 10" xfId="734"/>
    <cellStyle name="Date" xfId="735"/>
    <cellStyle name="Dollar (zero dec)" xfId="736"/>
    <cellStyle name="常规 96" xfId="737"/>
    <cellStyle name="Grey" xfId="738"/>
    <cellStyle name="Header1" xfId="739"/>
    <cellStyle name="Header2" xfId="740"/>
    <cellStyle name="Input [yellow]" xfId="741"/>
    <cellStyle name="常规 2 19" xfId="742"/>
    <cellStyle name="Input Cells" xfId="743"/>
    <cellStyle name="强调文字颜色 3 3" xfId="744"/>
    <cellStyle name="常规 2 10" xfId="745"/>
    <cellStyle name="Linked Cells" xfId="746"/>
    <cellStyle name="Milliers [0]_!!!GO" xfId="747"/>
    <cellStyle name="Moneda [0]_96 Risk" xfId="748"/>
    <cellStyle name="Moneda_96 Risk" xfId="749"/>
    <cellStyle name="解释性文本 4" xfId="750"/>
    <cellStyle name="标题 1 16" xfId="751"/>
    <cellStyle name="标题 1 21" xfId="752"/>
    <cellStyle name="Normal - Style1" xfId="753"/>
    <cellStyle name="检查单元格 17" xfId="754"/>
    <cellStyle name="Normal_!!!GO" xfId="755"/>
    <cellStyle name="PSInt" xfId="756"/>
    <cellStyle name="常规 2 4" xfId="757"/>
    <cellStyle name="per.style" xfId="758"/>
    <cellStyle name="计算 17" xfId="759"/>
    <cellStyle name="Pourcentage_pldt" xfId="760"/>
    <cellStyle name="PSDate" xfId="761"/>
    <cellStyle name="强调文字颜色 6 8" xfId="762"/>
    <cellStyle name="PSHeading" xfId="763"/>
    <cellStyle name="RowLevel_0" xfId="764"/>
    <cellStyle name="sstot" xfId="765"/>
    <cellStyle name="常规 256" xfId="766"/>
    <cellStyle name="Standard_AREAS" xfId="767"/>
    <cellStyle name="强调文字颜色 4 3" xfId="768"/>
    <cellStyle name="t" xfId="769"/>
    <cellStyle name="t_Book1_1" xfId="770"/>
    <cellStyle name="t_HVAC Equipment (3)" xfId="771"/>
    <cellStyle name="捠壿_Region Orders (2)" xfId="772"/>
    <cellStyle name="编号" xfId="773"/>
    <cellStyle name="输出 8" xfId="774"/>
    <cellStyle name="标题 1 10" xfId="775"/>
    <cellStyle name="标题 1 12" xfId="776"/>
    <cellStyle name="标题 1 13" xfId="777"/>
    <cellStyle name="解释性文本 2" xfId="778"/>
    <cellStyle name="标题 1 14" xfId="779"/>
    <cellStyle name="解释性文本 3" xfId="780"/>
    <cellStyle name="标题 1 15" xfId="781"/>
    <cellStyle name="标题 1 20" xfId="782"/>
    <cellStyle name="解释性文本 5" xfId="783"/>
    <cellStyle name="标题 1 17" xfId="784"/>
    <cellStyle name="差 2" xfId="785"/>
    <cellStyle name="解释性文本 6" xfId="786"/>
    <cellStyle name="标题 1 18" xfId="787"/>
    <cellStyle name="差 3" xfId="788"/>
    <cellStyle name="解释性文本 7" xfId="789"/>
    <cellStyle name="标题 1 19" xfId="790"/>
    <cellStyle name="差 4" xfId="791"/>
    <cellStyle name="标题 1 2" xfId="792"/>
    <cellStyle name="标题 1 3" xfId="793"/>
    <cellStyle name="标题 1 4" xfId="794"/>
    <cellStyle name="标题 1 5" xfId="795"/>
    <cellStyle name="标题 1 6" xfId="796"/>
    <cellStyle name="标题 1 7" xfId="797"/>
    <cellStyle name="标题 1 8" xfId="798"/>
    <cellStyle name="标题 1 9" xfId="799"/>
    <cellStyle name="标题 10" xfId="800"/>
    <cellStyle name="标题 11" xfId="801"/>
    <cellStyle name="标题 12" xfId="802"/>
    <cellStyle name="标题 13" xfId="803"/>
    <cellStyle name="标题 14" xfId="804"/>
    <cellStyle name="标题 15" xfId="805"/>
    <cellStyle name="标题 20" xfId="806"/>
    <cellStyle name="标题 16" xfId="807"/>
    <cellStyle name="标题 21" xfId="808"/>
    <cellStyle name="标题 2 10" xfId="809"/>
    <cellStyle name="常规 14 9" xfId="810"/>
    <cellStyle name="标题 2 12" xfId="811"/>
    <cellStyle name="标题 2 13" xfId="812"/>
    <cellStyle name="标题 2 14" xfId="813"/>
    <cellStyle name="标题 2 15" xfId="814"/>
    <cellStyle name="标题 2 20" xfId="815"/>
    <cellStyle name="标题 2 16" xfId="816"/>
    <cellStyle name="标题 2 21" xfId="817"/>
    <cellStyle name="标题 2 17" xfId="818"/>
    <cellStyle name="标题 2 18" xfId="819"/>
    <cellStyle name="标题 2 19" xfId="820"/>
    <cellStyle name="标题 2 2" xfId="821"/>
    <cellStyle name="标题 2 3" xfId="822"/>
    <cellStyle name="标题 2 4" xfId="823"/>
    <cellStyle name="标题 2 5" xfId="824"/>
    <cellStyle name="标题 2 6" xfId="825"/>
    <cellStyle name="标题 2 7" xfId="826"/>
    <cellStyle name="标题 2 8" xfId="827"/>
    <cellStyle name="标题 2 9" xfId="828"/>
    <cellStyle name="标题 3 11" xfId="829"/>
    <cellStyle name="标题 3 12" xfId="830"/>
    <cellStyle name="标题 3 13" xfId="831"/>
    <cellStyle name="常规 3_Book1" xfId="832"/>
    <cellStyle name="好 2" xfId="833"/>
    <cellStyle name="标题 3 14" xfId="834"/>
    <cellStyle name="好 3" xfId="835"/>
    <cellStyle name="标题 3 15" xfId="836"/>
    <cellStyle name="标题 3 20" xfId="837"/>
    <cellStyle name="好 4" xfId="838"/>
    <cellStyle name="标题 3 16" xfId="839"/>
    <cellStyle name="标题 3 21" xfId="840"/>
    <cellStyle name="好 5" xfId="841"/>
    <cellStyle name="标题 3 17" xfId="842"/>
    <cellStyle name="好 6" xfId="843"/>
    <cellStyle name="标题 3 18" xfId="844"/>
    <cellStyle name="好 7" xfId="845"/>
    <cellStyle name="标题 3 19" xfId="846"/>
    <cellStyle name="标题 3 2" xfId="847"/>
    <cellStyle name="标题 3 4" xfId="848"/>
    <cellStyle name="标题 3 5" xfId="849"/>
    <cellStyle name="标题 3 6" xfId="850"/>
    <cellStyle name="标题 3 8" xfId="851"/>
    <cellStyle name="标题 3 9" xfId="852"/>
    <cellStyle name="标题 4 10" xfId="853"/>
    <cellStyle name="标题 4 11" xfId="854"/>
    <cellStyle name="标题 4 12" xfId="855"/>
    <cellStyle name="标题 4 2" xfId="856"/>
    <cellStyle name="标题 4 3" xfId="857"/>
    <cellStyle name="标题 4 5" xfId="858"/>
    <cellStyle name="标题 4 7" xfId="859"/>
    <cellStyle name="标题 4 8" xfId="860"/>
    <cellStyle name="标题 4 9" xfId="861"/>
    <cellStyle name="标题 5" xfId="862"/>
    <cellStyle name="标题 6" xfId="863"/>
    <cellStyle name="标题 7" xfId="864"/>
    <cellStyle name="标题 8" xfId="865"/>
    <cellStyle name="警告文本 9" xfId="866"/>
    <cellStyle name="标题1" xfId="867"/>
    <cellStyle name="表标题" xfId="868"/>
    <cellStyle name="差 10" xfId="869"/>
    <cellStyle name="差 11" xfId="870"/>
    <cellStyle name="差 13" xfId="871"/>
    <cellStyle name="差 14" xfId="872"/>
    <cellStyle name="常规 14 2" xfId="873"/>
    <cellStyle name="差 15" xfId="874"/>
    <cellStyle name="差 20" xfId="875"/>
    <cellStyle name="常规 14 3" xfId="876"/>
    <cellStyle name="差 16" xfId="877"/>
    <cellStyle name="差 21" xfId="878"/>
    <cellStyle name="常规 11_Book1" xfId="879"/>
    <cellStyle name="常规 14 4" xfId="880"/>
    <cellStyle name="差 17" xfId="881"/>
    <cellStyle name="常规 14 5" xfId="882"/>
    <cellStyle name="差 18" xfId="883"/>
    <cellStyle name="常规 14 6" xfId="884"/>
    <cellStyle name="差 19" xfId="885"/>
    <cellStyle name="常规 14 7" xfId="886"/>
    <cellStyle name="解释性文本 8" xfId="887"/>
    <cellStyle name="差 5" xfId="888"/>
    <cellStyle name="解释性文本 9" xfId="889"/>
    <cellStyle name="差 6" xfId="890"/>
    <cellStyle name="差 7" xfId="891"/>
    <cellStyle name="差 8" xfId="892"/>
    <cellStyle name="差 9" xfId="893"/>
    <cellStyle name="差_Book1" xfId="894"/>
    <cellStyle name="差_Book1_1" xfId="895"/>
    <cellStyle name="差_Book1_2" xfId="896"/>
    <cellStyle name="差_Book1_3" xfId="897"/>
    <cellStyle name="差_Book1_Book1" xfId="898"/>
    <cellStyle name="差_Sheet2_1" xfId="899"/>
    <cellStyle name="差_Sheet2_2" xfId="900"/>
    <cellStyle name="常规 4 10" xfId="901"/>
    <cellStyle name="常规 10" xfId="902"/>
    <cellStyle name="常规 10 10" xfId="903"/>
    <cellStyle name="常规 10 10 2" xfId="904"/>
    <cellStyle name="常规 10 11" xfId="905"/>
    <cellStyle name="常规 10 2" xfId="906"/>
    <cellStyle name="常规 10 3" xfId="907"/>
    <cellStyle name="常规 10 4" xfId="908"/>
    <cellStyle name="常规 10 5" xfId="909"/>
    <cellStyle name="常规 10_Book1" xfId="910"/>
    <cellStyle name="常规 100" xfId="911"/>
    <cellStyle name="常规 4 5" xfId="912"/>
    <cellStyle name="常规 101" xfId="913"/>
    <cellStyle name="常规 4 6" xfId="914"/>
    <cellStyle name="常规 102" xfId="915"/>
    <cellStyle name="常规 4 7" xfId="916"/>
    <cellStyle name="常规 103" xfId="917"/>
    <cellStyle name="常规 4 8" xfId="918"/>
    <cellStyle name="常规 104" xfId="919"/>
    <cellStyle name="常规 4 9" xfId="920"/>
    <cellStyle name="常规 106" xfId="921"/>
    <cellStyle name="常规 111" xfId="922"/>
    <cellStyle name="常规 107" xfId="923"/>
    <cellStyle name="常规 112" xfId="924"/>
    <cellStyle name="常规 108" xfId="925"/>
    <cellStyle name="常规 113" xfId="926"/>
    <cellStyle name="常规 109" xfId="927"/>
    <cellStyle name="常规 114" xfId="928"/>
    <cellStyle name="常规 11" xfId="929"/>
    <cellStyle name="常规 11 2" xfId="930"/>
    <cellStyle name="常规 11 3" xfId="931"/>
    <cellStyle name="常规 11 4" xfId="932"/>
    <cellStyle name="常规 115" xfId="933"/>
    <cellStyle name="常规 120" xfId="934"/>
    <cellStyle name="常规 13" xfId="935"/>
    <cellStyle name="常规 139" xfId="936"/>
    <cellStyle name="常规 144" xfId="937"/>
    <cellStyle name="常规 5 4" xfId="938"/>
    <cellStyle name="常规 14" xfId="939"/>
    <cellStyle name="常规 14 10" xfId="940"/>
    <cellStyle name="常规 14 11" xfId="941"/>
    <cellStyle name="常规 14 12" xfId="942"/>
    <cellStyle name="常规 14 13" xfId="943"/>
    <cellStyle name="常规 14 14" xfId="944"/>
    <cellStyle name="常规 14 15" xfId="945"/>
    <cellStyle name="常规 14 20" xfId="946"/>
    <cellStyle name="常规 14 16" xfId="947"/>
    <cellStyle name="常规 14 21" xfId="948"/>
    <cellStyle name="常规 14 17" xfId="949"/>
    <cellStyle name="常规 14 18" xfId="950"/>
    <cellStyle name="常规 14 19" xfId="951"/>
    <cellStyle name="常规 14_Book1" xfId="952"/>
    <cellStyle name="常规 145" xfId="953"/>
    <cellStyle name="常规 150" xfId="954"/>
    <cellStyle name="常规 200" xfId="955"/>
    <cellStyle name="常规 5 5" xfId="956"/>
    <cellStyle name="常规 146" xfId="957"/>
    <cellStyle name="常规 151" xfId="958"/>
    <cellStyle name="常规 201" xfId="959"/>
    <cellStyle name="常规 5 6" xfId="960"/>
    <cellStyle name="常规 147" xfId="961"/>
    <cellStyle name="常规 152" xfId="962"/>
    <cellStyle name="常规 202" xfId="963"/>
    <cellStyle name="常规 5 7" xfId="964"/>
    <cellStyle name="常规 148" xfId="965"/>
    <cellStyle name="常规 153" xfId="966"/>
    <cellStyle name="常规 203" xfId="967"/>
    <cellStyle name="常规 5 8" xfId="968"/>
    <cellStyle name="常规 149" xfId="969"/>
    <cellStyle name="常规 154" xfId="970"/>
    <cellStyle name="常规 204" xfId="971"/>
    <cellStyle name="常规 5 9" xfId="972"/>
    <cellStyle name="常规 15" xfId="973"/>
    <cellStyle name="常规 20" xfId="974"/>
    <cellStyle name="常规 155" xfId="975"/>
    <cellStyle name="常规 160" xfId="976"/>
    <cellStyle name="常规 205" xfId="977"/>
    <cellStyle name="常规 210" xfId="978"/>
    <cellStyle name="常规 156" xfId="979"/>
    <cellStyle name="常规 161" xfId="980"/>
    <cellStyle name="常规 206" xfId="981"/>
    <cellStyle name="常规 211" xfId="982"/>
    <cellStyle name="常规 158" xfId="983"/>
    <cellStyle name="常规 163" xfId="984"/>
    <cellStyle name="常规 208" xfId="985"/>
    <cellStyle name="常规 213" xfId="986"/>
    <cellStyle name="常规 159" xfId="987"/>
    <cellStyle name="常规 164" xfId="988"/>
    <cellStyle name="常规 209" xfId="989"/>
    <cellStyle name="常规 214" xfId="990"/>
    <cellStyle name="常规 16" xfId="991"/>
    <cellStyle name="常规 21" xfId="992"/>
    <cellStyle name="常规 165" xfId="993"/>
    <cellStyle name="常规 170" xfId="994"/>
    <cellStyle name="常规 215" xfId="995"/>
    <cellStyle name="常规 220" xfId="996"/>
    <cellStyle name="常规 166" xfId="997"/>
    <cellStyle name="常规 171" xfId="998"/>
    <cellStyle name="常规 216" xfId="999"/>
    <cellStyle name="常规 221" xfId="1000"/>
    <cellStyle name="常规 167" xfId="1001"/>
    <cellStyle name="常规 172" xfId="1002"/>
    <cellStyle name="常规 217" xfId="1003"/>
    <cellStyle name="常规 222" xfId="1004"/>
    <cellStyle name="常规 168" xfId="1005"/>
    <cellStyle name="常规 173" xfId="1006"/>
    <cellStyle name="常规 218" xfId="1007"/>
    <cellStyle name="常规 223" xfId="1008"/>
    <cellStyle name="常规 169" xfId="1009"/>
    <cellStyle name="常规 174" xfId="1010"/>
    <cellStyle name="常规 219" xfId="1011"/>
    <cellStyle name="常规 224" xfId="1012"/>
    <cellStyle name="常规 17" xfId="1013"/>
    <cellStyle name="常规 22" xfId="1014"/>
    <cellStyle name="常规 175" xfId="1015"/>
    <cellStyle name="常规 180" xfId="1016"/>
    <cellStyle name="常规 225" xfId="1017"/>
    <cellStyle name="常规 230" xfId="1018"/>
    <cellStyle name="常规 176" xfId="1019"/>
    <cellStyle name="常规 181" xfId="1020"/>
    <cellStyle name="常规 226" xfId="1021"/>
    <cellStyle name="常规 231" xfId="1022"/>
    <cellStyle name="常规 177" xfId="1023"/>
    <cellStyle name="常规 182" xfId="1024"/>
    <cellStyle name="常规 227" xfId="1025"/>
    <cellStyle name="常规 232" xfId="1026"/>
    <cellStyle name="常规 178" xfId="1027"/>
    <cellStyle name="常规 183" xfId="1028"/>
    <cellStyle name="常规 228" xfId="1029"/>
    <cellStyle name="常规 233" xfId="1030"/>
    <cellStyle name="常规 179" xfId="1031"/>
    <cellStyle name="常规 184" xfId="1032"/>
    <cellStyle name="常规 229" xfId="1033"/>
    <cellStyle name="常规 234" xfId="1034"/>
    <cellStyle name="常规 18" xfId="1035"/>
    <cellStyle name="常规 23" xfId="1036"/>
    <cellStyle name="常规 240" xfId="1037"/>
    <cellStyle name="常规 235" xfId="1038"/>
    <cellStyle name="常规 190" xfId="1039"/>
    <cellStyle name="常规 185" xfId="1040"/>
    <cellStyle name="常规 241" xfId="1041"/>
    <cellStyle name="常规 236" xfId="1042"/>
    <cellStyle name="常规 191" xfId="1043"/>
    <cellStyle name="常规 186" xfId="1044"/>
    <cellStyle name="常规 242" xfId="1045"/>
    <cellStyle name="常规 237" xfId="1046"/>
    <cellStyle name="常规 192" xfId="1047"/>
    <cellStyle name="常规 187" xfId="1048"/>
    <cellStyle name="常规 6 2" xfId="1049"/>
    <cellStyle name="常规 243" xfId="1050"/>
    <cellStyle name="常规 238" xfId="1051"/>
    <cellStyle name="常规 193" xfId="1052"/>
    <cellStyle name="常规 188" xfId="1053"/>
    <cellStyle name="常规 6 3" xfId="1054"/>
    <cellStyle name="常规 244" xfId="1055"/>
    <cellStyle name="常规 239" xfId="1056"/>
    <cellStyle name="常规 194" xfId="1057"/>
    <cellStyle name="常规 189" xfId="1058"/>
    <cellStyle name="常规 6 4" xfId="1059"/>
    <cellStyle name="常规 24" xfId="1060"/>
    <cellStyle name="常规 19" xfId="1061"/>
    <cellStyle name="常规 251" xfId="1062"/>
    <cellStyle name="常规 246" xfId="1063"/>
    <cellStyle name="常规 196" xfId="1064"/>
    <cellStyle name="常规 6 6" xfId="1065"/>
    <cellStyle name="常规 252" xfId="1066"/>
    <cellStyle name="常规 247" xfId="1067"/>
    <cellStyle name="常规 197" xfId="1068"/>
    <cellStyle name="常规 6 7" xfId="1069"/>
    <cellStyle name="常规 253" xfId="1070"/>
    <cellStyle name="常规 248" xfId="1071"/>
    <cellStyle name="常规 198" xfId="1072"/>
    <cellStyle name="常规 6 8" xfId="1073"/>
    <cellStyle name="常规 254" xfId="1074"/>
    <cellStyle name="常规 249" xfId="1075"/>
    <cellStyle name="常规 199" xfId="1076"/>
    <cellStyle name="常规 6 9" xfId="1077"/>
    <cellStyle name="常规 2" xfId="1078"/>
    <cellStyle name="好 10" xfId="1079"/>
    <cellStyle name="常规 2 11" xfId="1080"/>
    <cellStyle name="强调文字颜色 3 4" xfId="1081"/>
    <cellStyle name="常规 2 12" xfId="1082"/>
    <cellStyle name="强调文字颜色 3 5" xfId="1083"/>
    <cellStyle name="常规 2 13" xfId="1084"/>
    <cellStyle name="强调文字颜色 3 6" xfId="1085"/>
    <cellStyle name="常规 2 14" xfId="1086"/>
    <cellStyle name="强调文字颜色 3 7" xfId="1087"/>
    <cellStyle name="常规 2 20" xfId="1088"/>
    <cellStyle name="常规 2 15" xfId="1089"/>
    <cellStyle name="强调文字颜色 3 8" xfId="1090"/>
    <cellStyle name="常规 2 17" xfId="1091"/>
    <cellStyle name="常规 2 18" xfId="1092"/>
    <cellStyle name="常规 2 5" xfId="1093"/>
    <cellStyle name="常规 2 6" xfId="1094"/>
    <cellStyle name="常规 2 7" xfId="1095"/>
    <cellStyle name="常规 2 8" xfId="1096"/>
    <cellStyle name="输入 2" xfId="1097"/>
    <cellStyle name="常规 2 9" xfId="1098"/>
    <cellStyle name="输入 3" xfId="1099"/>
    <cellStyle name="常规 2_Book1" xfId="1100"/>
    <cellStyle name="常规 30" xfId="1101"/>
    <cellStyle name="常规 25" xfId="1102"/>
    <cellStyle name="常规 257" xfId="1103"/>
    <cellStyle name="常规 258" xfId="1104"/>
    <cellStyle name="常规 259" xfId="1105"/>
    <cellStyle name="常规 31" xfId="1106"/>
    <cellStyle name="常规 26" xfId="1107"/>
    <cellStyle name="常规 32" xfId="1108"/>
    <cellStyle name="常规 27" xfId="1109"/>
    <cellStyle name="常规 33" xfId="1110"/>
    <cellStyle name="常规 28" xfId="1111"/>
    <cellStyle name="常规 34" xfId="1112"/>
    <cellStyle name="常规 29" xfId="1113"/>
    <cellStyle name="好_Sheet2_1" xfId="1114"/>
    <cellStyle name="常规 3" xfId="1115"/>
    <cellStyle name="好 11" xfId="1116"/>
    <cellStyle name="注释 10" xfId="1117"/>
    <cellStyle name="常规 3 10" xfId="1118"/>
    <cellStyle name="常规 3 11" xfId="1119"/>
    <cellStyle name="常规 3 12" xfId="1120"/>
    <cellStyle name="千位_ 方正PC" xfId="1121"/>
    <cellStyle name="常规 3 13" xfId="1122"/>
    <cellStyle name="常规 3 20" xfId="1123"/>
    <cellStyle name="常规 3 15" xfId="1124"/>
    <cellStyle name="常规 3 21" xfId="1125"/>
    <cellStyle name="常规 3 16" xfId="1126"/>
    <cellStyle name="常规 3 17" xfId="1127"/>
    <cellStyle name="常规 3 18" xfId="1128"/>
    <cellStyle name="常规 3 19" xfId="1129"/>
    <cellStyle name="常规 3 4" xfId="1130"/>
    <cellStyle name="常规 3 5" xfId="1131"/>
    <cellStyle name="常规 3 6" xfId="1132"/>
    <cellStyle name="常规 3 7" xfId="1133"/>
    <cellStyle name="常规 3 8" xfId="1134"/>
    <cellStyle name="常规 3 9" xfId="1135"/>
    <cellStyle name="常规 4" xfId="1136"/>
    <cellStyle name="好 12" xfId="1137"/>
    <cellStyle name="注释 11" xfId="1138"/>
    <cellStyle name="常规 4 17" xfId="1139"/>
    <cellStyle name="常规 4 18" xfId="1140"/>
    <cellStyle name="常规 4 19" xfId="1141"/>
    <cellStyle name="常规 4 4" xfId="1142"/>
    <cellStyle name="常规 4_Book1" xfId="1143"/>
    <cellStyle name="常规 5 10" xfId="1144"/>
    <cellStyle name="常规 5 11" xfId="1145"/>
    <cellStyle name="常规 5 12" xfId="1146"/>
    <cellStyle name="常规 5 13" xfId="1147"/>
    <cellStyle name="常规 5 14" xfId="1148"/>
    <cellStyle name="常规 5 20" xfId="1149"/>
    <cellStyle name="常规 5 15" xfId="1150"/>
    <cellStyle name="常规 5 21" xfId="1151"/>
    <cellStyle name="常规 5 16" xfId="1152"/>
    <cellStyle name="常规 5 17" xfId="1153"/>
    <cellStyle name="常规 5 18" xfId="1154"/>
    <cellStyle name="常规 5 19" xfId="1155"/>
    <cellStyle name="常规 5_Book1" xfId="1156"/>
    <cellStyle name="常规 56" xfId="1157"/>
    <cellStyle name="常规 61" xfId="1158"/>
    <cellStyle name="常规 57" xfId="1159"/>
    <cellStyle name="常规 62" xfId="1160"/>
    <cellStyle name="常规 58" xfId="1161"/>
    <cellStyle name="常规 63" xfId="1162"/>
    <cellStyle name="常规 59" xfId="1163"/>
    <cellStyle name="常规 64" xfId="1164"/>
    <cellStyle name="常规 6" xfId="1165"/>
    <cellStyle name="好 14" xfId="1166"/>
    <cellStyle name="注释 13" xfId="1167"/>
    <cellStyle name="常规 6 10" xfId="1168"/>
    <cellStyle name="常规 6 11" xfId="1169"/>
    <cellStyle name="常规 6_Book1" xfId="1170"/>
    <cellStyle name="适中 11" xfId="1171"/>
    <cellStyle name="常规 65" xfId="1172"/>
    <cellStyle name="常规 70" xfId="1173"/>
    <cellStyle name="常规 66" xfId="1174"/>
    <cellStyle name="常规 71" xfId="1175"/>
    <cellStyle name="常规 67" xfId="1176"/>
    <cellStyle name="常规 72" xfId="1177"/>
    <cellStyle name="常规 68" xfId="1178"/>
    <cellStyle name="常规 73" xfId="1179"/>
    <cellStyle name="常规 69" xfId="1180"/>
    <cellStyle name="常规 74" xfId="1181"/>
    <cellStyle name="常规 7" xfId="1182"/>
    <cellStyle name="好 15" xfId="1183"/>
    <cellStyle name="好 20" xfId="1184"/>
    <cellStyle name="注释 14" xfId="1185"/>
    <cellStyle name="常规 7 10" xfId="1186"/>
    <cellStyle name="常规 7 11" xfId="1187"/>
    <cellStyle name="常规 7 12" xfId="1188"/>
    <cellStyle name="常规 7 13" xfId="1189"/>
    <cellStyle name="常规 7 14" xfId="1190"/>
    <cellStyle name="常规 7 15" xfId="1191"/>
    <cellStyle name="常规 7 20" xfId="1192"/>
    <cellStyle name="常规 7 16" xfId="1193"/>
    <cellStyle name="常规 7 21" xfId="1194"/>
    <cellStyle name="常规 7 17" xfId="1195"/>
    <cellStyle name="常规 7 18" xfId="1196"/>
    <cellStyle name="注释 2" xfId="1197"/>
    <cellStyle name="常规 7 19" xfId="1198"/>
    <cellStyle name="注释 3" xfId="1199"/>
    <cellStyle name="常规 7 2" xfId="1200"/>
    <cellStyle name="常规 7 4" xfId="1201"/>
    <cellStyle name="常规 7 5" xfId="1202"/>
    <cellStyle name="常规 7 6" xfId="1203"/>
    <cellStyle name="常规 7 7" xfId="1204"/>
    <cellStyle name="常规 7 8" xfId="1205"/>
    <cellStyle name="常规 7 9" xfId="1206"/>
    <cellStyle name="常规 7_Book1" xfId="1207"/>
    <cellStyle name="常规 75" xfId="1208"/>
    <cellStyle name="常规 80" xfId="1209"/>
    <cellStyle name="常规 76" xfId="1210"/>
    <cellStyle name="常规 81" xfId="1211"/>
    <cellStyle name="常规 77" xfId="1212"/>
    <cellStyle name="常规 82" xfId="1213"/>
    <cellStyle name="常规 78" xfId="1214"/>
    <cellStyle name="常规 83" xfId="1215"/>
    <cellStyle name="常规 79" xfId="1216"/>
    <cellStyle name="常规 84" xfId="1217"/>
    <cellStyle name="常规 8" xfId="1218"/>
    <cellStyle name="好 16" xfId="1219"/>
    <cellStyle name="好 21" xfId="1220"/>
    <cellStyle name="注释 15" xfId="1221"/>
    <cellStyle name="注释 20" xfId="1222"/>
    <cellStyle name="常规 86" xfId="1223"/>
    <cellStyle name="常规 91" xfId="1224"/>
    <cellStyle name="常规 87" xfId="1225"/>
    <cellStyle name="常规 92" xfId="1226"/>
    <cellStyle name="常规 88" xfId="1227"/>
    <cellStyle name="常规 93" xfId="1228"/>
    <cellStyle name="常规 89" xfId="1229"/>
    <cellStyle name="常规 94" xfId="1230"/>
    <cellStyle name="常规 9" xfId="1231"/>
    <cellStyle name="好 17" xfId="1232"/>
    <cellStyle name="注释 16" xfId="1233"/>
    <cellStyle name="注释 21" xfId="1234"/>
    <cellStyle name="常规 95" xfId="1235"/>
    <cellStyle name="常规 97" xfId="1236"/>
    <cellStyle name="常规 98" xfId="1237"/>
    <cellStyle name="常规 99" xfId="1238"/>
    <cellStyle name="分级显示行_1_Book1" xfId="1239"/>
    <cellStyle name="好 18" xfId="1240"/>
    <cellStyle name="注释 17" xfId="1241"/>
    <cellStyle name="好 19" xfId="1242"/>
    <cellStyle name="好_Book1_Book1_1" xfId="1243"/>
    <cellStyle name="注释 18" xfId="1244"/>
    <cellStyle name="好 8" xfId="1245"/>
    <cellStyle name="好 9" xfId="1246"/>
    <cellStyle name="好_Book1" xfId="1247"/>
    <cellStyle name="好_Book1_1" xfId="1248"/>
    <cellStyle name="好_Book1_2" xfId="1249"/>
    <cellStyle name="好_Book1_3" xfId="1250"/>
    <cellStyle name="好_Book1_Book1" xfId="1251"/>
    <cellStyle name="好_Book1_Book1_1_3" xfId="1252"/>
    <cellStyle name="强调文字颜色 5 3" xfId="1253"/>
    <cellStyle name="好_Book1_Book1_1_Sheet1" xfId="1254"/>
    <cellStyle name="好_Book1_Book1_3" xfId="1255"/>
    <cellStyle name="好_Sheet2" xfId="1256"/>
    <cellStyle name="好_Sheet2_1_Book1" xfId="1257"/>
    <cellStyle name="好_Sheet2_2_Book1" xfId="1258"/>
    <cellStyle name="好_Sheet2_3_Book1" xfId="1259"/>
    <cellStyle name="输出 7" xfId="1260"/>
    <cellStyle name="汇总 17" xfId="1261"/>
    <cellStyle name="强调文字颜色 4 18" xfId="1262"/>
    <cellStyle name="汇总 18" xfId="1263"/>
    <cellStyle name="强调文字颜色 4 19" xfId="1264"/>
    <cellStyle name="汇总 19" xfId="1265"/>
    <cellStyle name="汇总 5" xfId="1266"/>
    <cellStyle name="汇总 6" xfId="1267"/>
    <cellStyle name="汇总 7" xfId="1268"/>
    <cellStyle name="汇总 8" xfId="1269"/>
    <cellStyle name="汇总 9" xfId="1270"/>
    <cellStyle name="计算 10" xfId="1271"/>
    <cellStyle name="计算 11" xfId="1272"/>
    <cellStyle name="计算 12" xfId="1273"/>
    <cellStyle name="计算 13" xfId="1274"/>
    <cellStyle name="计算 14" xfId="1275"/>
    <cellStyle name="计算 15" xfId="1276"/>
    <cellStyle name="计算 20" xfId="1277"/>
    <cellStyle name="计算 16" xfId="1278"/>
    <cellStyle name="计算 21" xfId="1279"/>
    <cellStyle name="计算 18" xfId="1280"/>
    <cellStyle name="计算 19" xfId="1281"/>
    <cellStyle name="计算 2" xfId="1282"/>
    <cellStyle name="强调文字颜色 1 8" xfId="1283"/>
    <cellStyle name="计算 3" xfId="1284"/>
    <cellStyle name="强调文字颜色 1 9" xfId="1285"/>
    <cellStyle name="计算 4" xfId="1286"/>
    <cellStyle name="计算 5" xfId="1287"/>
    <cellStyle name="计算 6" xfId="1288"/>
    <cellStyle name="计算 7" xfId="1289"/>
    <cellStyle name="计算 8" xfId="1290"/>
    <cellStyle name="计算 9" xfId="1291"/>
    <cellStyle name="检查单元格 10" xfId="1292"/>
    <cellStyle name="检查单元格 11" xfId="1293"/>
    <cellStyle name="检查单元格 12" xfId="1294"/>
    <cellStyle name="检查单元格 13" xfId="1295"/>
    <cellStyle name="检查单元格 14" xfId="1296"/>
    <cellStyle name="检查单元格 15" xfId="1297"/>
    <cellStyle name="检查单元格 20" xfId="1298"/>
    <cellStyle name="检查单元格 16" xfId="1299"/>
    <cellStyle name="检查单元格 21" xfId="1300"/>
    <cellStyle name="检查单元格 18" xfId="1301"/>
    <cellStyle name="检查单元格 19" xfId="1302"/>
    <cellStyle name="检查单元格 2" xfId="1303"/>
    <cellStyle name="检查单元格 3" xfId="1304"/>
    <cellStyle name="检查单元格 4" xfId="1305"/>
    <cellStyle name="检查单元格 5" xfId="1306"/>
    <cellStyle name="检查单元格 6" xfId="1307"/>
    <cellStyle name="检查单元格 7" xfId="1308"/>
    <cellStyle name="检查单元格 8" xfId="1309"/>
    <cellStyle name="检查单元格 9" xfId="1310"/>
    <cellStyle name="解释性文本 10" xfId="1311"/>
    <cellStyle name="解释性文本 11" xfId="1312"/>
    <cellStyle name="解释性文本 12" xfId="1313"/>
    <cellStyle name="解释性文本 14" xfId="1314"/>
    <cellStyle name="强调文字颜色 2 10" xfId="1315"/>
    <cellStyle name="解释性文本 15" xfId="1316"/>
    <cellStyle name="解释性文本 20" xfId="1317"/>
    <cellStyle name="强调文字颜色 2 11" xfId="1318"/>
    <cellStyle name="解释性文本 16" xfId="1319"/>
    <cellStyle name="解释性文本 21" xfId="1320"/>
    <cellStyle name="强调文字颜色 2 12" xfId="1321"/>
    <cellStyle name="解释性文本 18" xfId="1322"/>
    <cellStyle name="强调文字颜色 2 14" xfId="1323"/>
    <cellStyle name="解释性文本 19" xfId="1324"/>
    <cellStyle name="强调文字颜色 2 15" xfId="1325"/>
    <cellStyle name="强调文字颜色 2 20" xfId="1326"/>
    <cellStyle name="借出原因" xfId="1327"/>
    <cellStyle name="警告文本 10" xfId="1328"/>
    <cellStyle name="警告文本 11" xfId="1329"/>
    <cellStyle name="警告文本 12" xfId="1330"/>
    <cellStyle name="警告文本 2" xfId="1331"/>
    <cellStyle name="警告文本 3" xfId="1332"/>
    <cellStyle name="警告文本 4" xfId="1333"/>
    <cellStyle name="警告文本 5" xfId="1334"/>
    <cellStyle name="警告文本 6" xfId="1335"/>
    <cellStyle name="警告文本 7" xfId="1336"/>
    <cellStyle name="警告文本 8" xfId="1337"/>
    <cellStyle name="链接单元格 10" xfId="1338"/>
    <cellStyle name="链接单元格 11" xfId="1339"/>
    <cellStyle name="链接单元格 12" xfId="1340"/>
    <cellStyle name="链接单元格 13" xfId="1341"/>
    <cellStyle name="链接单元格 14" xfId="1342"/>
    <cellStyle name="链接单元格 15" xfId="1343"/>
    <cellStyle name="链接单元格 20" xfId="1344"/>
    <cellStyle name="链接单元格 16" xfId="1345"/>
    <cellStyle name="链接单元格 21" xfId="1346"/>
    <cellStyle name="链接单元格 17" xfId="1347"/>
    <cellStyle name="链接单元格 18" xfId="1348"/>
    <cellStyle name="链接单元格 19" xfId="1349"/>
    <cellStyle name="链接单元格 2" xfId="1350"/>
    <cellStyle name="链接单元格 3" xfId="1351"/>
    <cellStyle name="链接单元格 4" xfId="1352"/>
    <cellStyle name="链接单元格 5" xfId="1353"/>
    <cellStyle name="链接单元格 6" xfId="1354"/>
    <cellStyle name="链接单元格 7" xfId="1355"/>
    <cellStyle name="链接单元格 8" xfId="1356"/>
    <cellStyle name="链接单元格 9" xfId="1357"/>
    <cellStyle name="普通_laroux" xfId="1358"/>
    <cellStyle name="千分位[0]_laroux" xfId="1359"/>
    <cellStyle name="输入 8" xfId="1360"/>
    <cellStyle name="千分位_laroux" xfId="1361"/>
    <cellStyle name="千位[0]_ 方正PC" xfId="1362"/>
    <cellStyle name="强调 3" xfId="1363"/>
    <cellStyle name="强调文字颜色 1 10" xfId="1364"/>
    <cellStyle name="强调文字颜色 1 11" xfId="1365"/>
    <cellStyle name="强调文字颜色 1 12" xfId="1366"/>
    <cellStyle name="强调文字颜色 1 13" xfId="1367"/>
    <cellStyle name="强调文字颜色 1 14" xfId="1368"/>
    <cellStyle name="强调文字颜色 1 15" xfId="1369"/>
    <cellStyle name="强调文字颜色 1 20" xfId="1370"/>
    <cellStyle name="强调文字颜色 1 16" xfId="1371"/>
    <cellStyle name="强调文字颜色 1 21" xfId="1372"/>
    <cellStyle name="强调文字颜色 1 17" xfId="1373"/>
    <cellStyle name="强调文字颜色 1 18" xfId="1374"/>
    <cellStyle name="强调文字颜色 1 19" xfId="1375"/>
    <cellStyle name="强调文字颜色 1 2" xfId="1376"/>
    <cellStyle name="强调文字颜色 1 3" xfId="1377"/>
    <cellStyle name="强调文字颜色 1 4" xfId="1378"/>
    <cellStyle name="强调文字颜色 1 5" xfId="1379"/>
    <cellStyle name="强调文字颜色 1 6" xfId="1380"/>
    <cellStyle name="强调文字颜色 1 7" xfId="1381"/>
    <cellStyle name="强调文字颜色 2 17" xfId="1382"/>
    <cellStyle name="强调文字颜色 2 18" xfId="1383"/>
    <cellStyle name="强调文字颜色 2 19" xfId="1384"/>
    <cellStyle name="强调文字颜色 2 2" xfId="1385"/>
    <cellStyle name="强调文字颜色 2 3" xfId="1386"/>
    <cellStyle name="强调文字颜色 2 4" xfId="1387"/>
    <cellStyle name="强调文字颜色 2 7" xfId="1388"/>
    <cellStyle name="强调文字颜色 2 8" xfId="1389"/>
    <cellStyle name="强调文字颜色 2 9" xfId="1390"/>
    <cellStyle name="强调文字颜色 3 10" xfId="1391"/>
    <cellStyle name="强调文字颜色 3 11" xfId="1392"/>
    <cellStyle name="强调文字颜色 3 12" xfId="1393"/>
    <cellStyle name="强调文字颜色 3 13" xfId="1394"/>
    <cellStyle name="强调文字颜色 3 14" xfId="1395"/>
    <cellStyle name="强调文字颜色 3 15" xfId="1396"/>
    <cellStyle name="强调文字颜色 3 20" xfId="1397"/>
    <cellStyle name="强调文字颜色 3 16" xfId="1398"/>
    <cellStyle name="强调文字颜色 3 21" xfId="1399"/>
    <cellStyle name="强调文字颜色 3 17" xfId="1400"/>
    <cellStyle name="强调文字颜色 3 18" xfId="1401"/>
    <cellStyle name="强调文字颜色 3 19" xfId="1402"/>
    <cellStyle name="强调文字颜色 3 2" xfId="1403"/>
    <cellStyle name="强调文字颜色 4 2" xfId="1404"/>
    <cellStyle name="强调文字颜色 4 4" xfId="1405"/>
    <cellStyle name="强调文字颜色 4 5" xfId="1406"/>
    <cellStyle name="强调文字颜色 4 6" xfId="1407"/>
    <cellStyle name="强调文字颜色 4 7" xfId="1408"/>
    <cellStyle name="强调文字颜色 4 8" xfId="1409"/>
    <cellStyle name="输入 10" xfId="1410"/>
    <cellStyle name="强调文字颜色 4 9" xfId="1411"/>
    <cellStyle name="输入 11" xfId="1412"/>
    <cellStyle name="强调文字颜色 5 10" xfId="1413"/>
    <cellStyle name="强调文字颜色 5 11" xfId="1414"/>
    <cellStyle name="强调文字颜色 5 12" xfId="1415"/>
    <cellStyle name="强调文字颜色 5 13" xfId="1416"/>
    <cellStyle name="强调文字颜色 5 14" xfId="1417"/>
    <cellStyle name="强调文字颜色 5 15" xfId="1418"/>
    <cellStyle name="强调文字颜色 5 20" xfId="1419"/>
    <cellStyle name="强调文字颜色 5 16" xfId="1420"/>
    <cellStyle name="强调文字颜色 5 21" xfId="1421"/>
    <cellStyle name="强调文字颜色 5 17" xfId="1422"/>
    <cellStyle name="强调文字颜色 5 18" xfId="1423"/>
    <cellStyle name="强调文字颜色 5 19" xfId="1424"/>
    <cellStyle name="强调文字颜色 5 2" xfId="1425"/>
    <cellStyle name="强调文字颜色 5 4" xfId="1426"/>
    <cellStyle name="强调文字颜色 5 5" xfId="1427"/>
    <cellStyle name="强调文字颜色 5 6" xfId="1428"/>
    <cellStyle name="强调文字颜色 5 7" xfId="1429"/>
    <cellStyle name="强调文字颜色 5 8" xfId="1430"/>
    <cellStyle name="强调文字颜色 5 9" xfId="1431"/>
    <cellStyle name="强调文字颜色 6 10" xfId="1432"/>
    <cellStyle name="强调文字颜色 6 11" xfId="1433"/>
    <cellStyle name="强调文字颜色 6 12" xfId="1434"/>
    <cellStyle name="强调文字颜色 6 13" xfId="1435"/>
    <cellStyle name="强调文字颜色 6 14" xfId="1436"/>
    <cellStyle name="强调文字颜色 6 15" xfId="1437"/>
    <cellStyle name="强调文字颜色 6 20" xfId="1438"/>
    <cellStyle name="强调文字颜色 6 16" xfId="1439"/>
    <cellStyle name="强调文字颜色 6 21" xfId="1440"/>
    <cellStyle name="强调文字颜色 6 17" xfId="1441"/>
    <cellStyle name="强调文字颜色 6 18" xfId="1442"/>
    <cellStyle name="强调文字颜色 6 19" xfId="1443"/>
    <cellStyle name="强调文字颜色 6 2" xfId="1444"/>
    <cellStyle name="强调文字颜色 6 3" xfId="1445"/>
    <cellStyle name="强调文字颜色 6 4" xfId="1446"/>
    <cellStyle name="强调文字颜色 6 5" xfId="1447"/>
    <cellStyle name="强调文字颜色 6 6" xfId="1448"/>
    <cellStyle name="强调文字颜色 6 7" xfId="1449"/>
    <cellStyle name="强调文字颜色 6 9" xfId="1450"/>
    <cellStyle name="商品名称" xfId="1451"/>
    <cellStyle name="适中 10" xfId="1452"/>
    <cellStyle name="适中 12" xfId="1453"/>
    <cellStyle name="适中 13" xfId="1454"/>
    <cellStyle name="适中 14" xfId="1455"/>
    <cellStyle name="适中 16" xfId="1456"/>
    <cellStyle name="适中 21" xfId="1457"/>
    <cellStyle name="适中 17" xfId="1458"/>
    <cellStyle name="适中 18" xfId="1459"/>
    <cellStyle name="适中 19" xfId="1460"/>
    <cellStyle name="适中 2" xfId="1461"/>
    <cellStyle name="适中 3" xfId="1462"/>
    <cellStyle name="适中 4" xfId="1463"/>
    <cellStyle name="适中 6" xfId="1464"/>
    <cellStyle name="输出 12" xfId="1465"/>
    <cellStyle name="输出 14" xfId="1466"/>
    <cellStyle name="输出 15" xfId="1467"/>
    <cellStyle name="输出 20" xfId="1468"/>
    <cellStyle name="输出 16" xfId="1469"/>
    <cellStyle name="输出 21" xfId="1470"/>
    <cellStyle name="输出 17" xfId="1471"/>
    <cellStyle name="输出 18" xfId="1472"/>
    <cellStyle name="输出 19" xfId="1473"/>
    <cellStyle name="输出 2" xfId="1474"/>
    <cellStyle name="输出 3" xfId="1475"/>
    <cellStyle name="输出 4" xfId="1476"/>
    <cellStyle name="输出 5" xfId="1477"/>
    <cellStyle name="输出 6" xfId="1478"/>
    <cellStyle name="输入 12" xfId="1479"/>
    <cellStyle name="输入 13" xfId="1480"/>
    <cellStyle name="输入 14" xfId="1481"/>
    <cellStyle name="输入 15" xfId="1482"/>
    <cellStyle name="输入 20" xfId="1483"/>
    <cellStyle name="输入 16" xfId="1484"/>
    <cellStyle name="输入 21" xfId="1485"/>
    <cellStyle name="输入 17" xfId="1486"/>
    <cellStyle name="输入 18" xfId="1487"/>
    <cellStyle name="输入 19" xfId="1488"/>
    <cellStyle name="输入 6" xfId="1489"/>
    <cellStyle name="输入 7" xfId="1490"/>
    <cellStyle name="输入 9" xfId="1491"/>
    <cellStyle name="数量" xfId="1492"/>
    <cellStyle name="昗弨_Pacific Region P&amp;L" xfId="1493"/>
    <cellStyle name="寘嬫愗傝 [0.00]_Region Orders (2)" xfId="1494"/>
    <cellStyle name="寘嬫愗傝_Region Orders (2)" xfId="1495"/>
    <cellStyle name="注释 19" xfId="1496"/>
    <cellStyle name="注释 4" xfId="1497"/>
    <cellStyle name="注释 5" xfId="1498"/>
    <cellStyle name="注释 6" xfId="1499"/>
    <cellStyle name="注释 7" xfId="1500"/>
    <cellStyle name="注释 8" xfId="1501"/>
    <cellStyle name="注释 9" xfId="150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5"/>
  <sheetViews>
    <sheetView tabSelected="1" workbookViewId="0" topLeftCell="A13">
      <selection activeCell="H84" sqref="H84"/>
    </sheetView>
  </sheetViews>
  <sheetFormatPr defaultColWidth="9.00390625" defaultRowHeight="14.25"/>
  <cols>
    <col min="1" max="1" width="2.875" style="4" customWidth="1"/>
    <col min="2" max="2" width="5.125" style="4" customWidth="1"/>
    <col min="3" max="3" width="3.00390625" style="5" customWidth="1"/>
    <col min="4" max="4" width="2.625" style="5" customWidth="1"/>
    <col min="5" max="5" width="14.50390625" style="6" customWidth="1"/>
    <col min="6" max="6" width="12.625" style="7" customWidth="1"/>
    <col min="7" max="7" width="10.875" style="5" customWidth="1"/>
    <col min="8" max="8" width="7.875" style="4" customWidth="1"/>
    <col min="9" max="9" width="5.375" style="5" customWidth="1"/>
    <col min="10" max="10" width="5.125" style="5" customWidth="1"/>
    <col min="11" max="11" width="4.75390625" style="5" customWidth="1"/>
    <col min="12" max="12" width="6.625" style="8" customWidth="1"/>
    <col min="13" max="13" width="9.375" style="9" customWidth="1"/>
    <col min="14" max="14" width="9.00390625" style="9" customWidth="1"/>
    <col min="15" max="15" width="7.75390625" style="9" customWidth="1"/>
    <col min="16" max="16" width="15.25390625" style="10" customWidth="1"/>
    <col min="17" max="16384" width="9.00390625" style="5" customWidth="1"/>
  </cols>
  <sheetData>
    <row r="1" spans="1:16" ht="27">
      <c r="A1" s="11" t="s">
        <v>0</v>
      </c>
      <c r="B1" s="11"/>
      <c r="C1" s="11"/>
      <c r="D1" s="11"/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7.5" customHeight="1"/>
    <row r="3" spans="1:16" s="1" customFormat="1" ht="18" customHeight="1">
      <c r="A3" s="13" t="s">
        <v>1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1" customFormat="1" ht="51" customHeight="1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57" t="s">
        <v>17</v>
      </c>
    </row>
    <row r="5" spans="1:16" s="1" customFormat="1" ht="21" customHeight="1">
      <c r="A5" s="17">
        <f>ROW()-4</f>
        <v>1</v>
      </c>
      <c r="B5" s="17" t="s">
        <v>18</v>
      </c>
      <c r="C5" s="17" t="s">
        <v>19</v>
      </c>
      <c r="D5" s="18">
        <v>49</v>
      </c>
      <c r="E5" s="19" t="s">
        <v>20</v>
      </c>
      <c r="F5" s="20" t="s">
        <v>21</v>
      </c>
      <c r="G5" s="17" t="s">
        <v>22</v>
      </c>
      <c r="H5" s="21">
        <v>43617</v>
      </c>
      <c r="I5" s="58">
        <v>643.84</v>
      </c>
      <c r="J5" s="16">
        <v>363.29</v>
      </c>
      <c r="K5" s="16">
        <v>24.14</v>
      </c>
      <c r="L5" s="59" t="s">
        <v>23</v>
      </c>
      <c r="M5" s="58">
        <v>643.84</v>
      </c>
      <c r="N5" s="16">
        <v>363.29</v>
      </c>
      <c r="O5" s="16">
        <v>24.14</v>
      </c>
      <c r="P5" s="57">
        <v>1031.27</v>
      </c>
    </row>
    <row r="6" spans="1:16" s="2" customFormat="1" ht="21" customHeight="1">
      <c r="A6" s="17">
        <f>ROW()-4</f>
        <v>2</v>
      </c>
      <c r="B6" s="17" t="s">
        <v>24</v>
      </c>
      <c r="C6" s="17" t="s">
        <v>19</v>
      </c>
      <c r="D6" s="18">
        <v>47</v>
      </c>
      <c r="E6" s="19" t="s">
        <v>25</v>
      </c>
      <c r="F6" s="20" t="s">
        <v>26</v>
      </c>
      <c r="G6" s="17" t="s">
        <v>22</v>
      </c>
      <c r="H6" s="21">
        <v>43800</v>
      </c>
      <c r="I6" s="58">
        <v>643.84</v>
      </c>
      <c r="J6" s="16">
        <v>363.29</v>
      </c>
      <c r="K6" s="16">
        <v>24.14</v>
      </c>
      <c r="L6" s="59" t="s">
        <v>23</v>
      </c>
      <c r="M6" s="58">
        <v>643.84</v>
      </c>
      <c r="N6" s="16">
        <v>363.29</v>
      </c>
      <c r="O6" s="16">
        <v>24.14</v>
      </c>
      <c r="P6" s="57">
        <v>1031.27</v>
      </c>
    </row>
    <row r="7" spans="1:16" s="2" customFormat="1" ht="21" customHeight="1">
      <c r="A7" s="17">
        <f aca="true" t="shared" si="0" ref="A7:A16">ROW()-4</f>
        <v>3</v>
      </c>
      <c r="B7" s="22" t="s">
        <v>27</v>
      </c>
      <c r="C7" s="22" t="s">
        <v>28</v>
      </c>
      <c r="D7" s="23">
        <v>51</v>
      </c>
      <c r="E7" s="24" t="s">
        <v>29</v>
      </c>
      <c r="F7" s="25" t="s">
        <v>30</v>
      </c>
      <c r="G7" s="22" t="s">
        <v>22</v>
      </c>
      <c r="H7" s="26">
        <v>43923</v>
      </c>
      <c r="I7" s="58">
        <v>643.84</v>
      </c>
      <c r="J7" s="16">
        <v>363.29</v>
      </c>
      <c r="K7" s="16">
        <v>24.14</v>
      </c>
      <c r="L7" s="59" t="s">
        <v>23</v>
      </c>
      <c r="M7" s="58">
        <v>643.84</v>
      </c>
      <c r="N7" s="16">
        <v>363.29</v>
      </c>
      <c r="O7" s="16">
        <v>24.14</v>
      </c>
      <c r="P7" s="57">
        <v>1031.27</v>
      </c>
    </row>
    <row r="8" spans="1:16" s="2" customFormat="1" ht="21" customHeight="1">
      <c r="A8" s="17">
        <f t="shared" si="0"/>
        <v>4</v>
      </c>
      <c r="B8" s="22" t="s">
        <v>31</v>
      </c>
      <c r="C8" s="22" t="s">
        <v>19</v>
      </c>
      <c r="D8" s="23">
        <v>48</v>
      </c>
      <c r="E8" s="24" t="s">
        <v>32</v>
      </c>
      <c r="F8" s="25" t="s">
        <v>33</v>
      </c>
      <c r="G8" s="22" t="s">
        <v>22</v>
      </c>
      <c r="H8" s="26">
        <v>43924</v>
      </c>
      <c r="I8" s="58">
        <v>643.84</v>
      </c>
      <c r="J8" s="16">
        <v>363.29</v>
      </c>
      <c r="K8" s="16">
        <v>24.14</v>
      </c>
      <c r="L8" s="59" t="s">
        <v>23</v>
      </c>
      <c r="M8" s="58">
        <v>643.84</v>
      </c>
      <c r="N8" s="16">
        <v>363.29</v>
      </c>
      <c r="O8" s="16">
        <v>24.14</v>
      </c>
      <c r="P8" s="57">
        <v>1031.27</v>
      </c>
    </row>
    <row r="9" spans="1:16" s="2" customFormat="1" ht="21" customHeight="1">
      <c r="A9" s="17">
        <f t="shared" si="0"/>
        <v>5</v>
      </c>
      <c r="B9" s="23" t="s">
        <v>34</v>
      </c>
      <c r="C9" s="23" t="s">
        <v>19</v>
      </c>
      <c r="D9" s="23">
        <v>42</v>
      </c>
      <c r="E9" s="27" t="s">
        <v>35</v>
      </c>
      <c r="F9" s="27" t="s">
        <v>36</v>
      </c>
      <c r="G9" s="23" t="s">
        <v>22</v>
      </c>
      <c r="H9" s="26">
        <v>43964</v>
      </c>
      <c r="I9" s="58">
        <v>643.84</v>
      </c>
      <c r="J9" s="16">
        <v>363.29</v>
      </c>
      <c r="K9" s="16">
        <v>24.14</v>
      </c>
      <c r="L9" s="59" t="s">
        <v>23</v>
      </c>
      <c r="M9" s="58">
        <v>643.84</v>
      </c>
      <c r="N9" s="16">
        <v>363.29</v>
      </c>
      <c r="O9" s="16">
        <v>24.14</v>
      </c>
      <c r="P9" s="57">
        <v>1031.27</v>
      </c>
    </row>
    <row r="10" spans="1:16" s="2" customFormat="1" ht="21" customHeight="1">
      <c r="A10" s="17">
        <f t="shared" si="0"/>
        <v>6</v>
      </c>
      <c r="B10" s="23" t="s">
        <v>37</v>
      </c>
      <c r="C10" s="23" t="s">
        <v>28</v>
      </c>
      <c r="D10" s="23">
        <v>54</v>
      </c>
      <c r="E10" s="27" t="s">
        <v>38</v>
      </c>
      <c r="F10" s="27" t="s">
        <v>39</v>
      </c>
      <c r="G10" s="23" t="s">
        <v>22</v>
      </c>
      <c r="H10" s="26">
        <v>43965</v>
      </c>
      <c r="I10" s="58">
        <v>643.84</v>
      </c>
      <c r="J10" s="16">
        <v>363.29</v>
      </c>
      <c r="K10" s="16">
        <v>24.14</v>
      </c>
      <c r="L10" s="59" t="s">
        <v>23</v>
      </c>
      <c r="M10" s="58">
        <v>643.84</v>
      </c>
      <c r="N10" s="16">
        <v>363.29</v>
      </c>
      <c r="O10" s="16">
        <v>24.14</v>
      </c>
      <c r="P10" s="57">
        <v>1031.27</v>
      </c>
    </row>
    <row r="11" spans="1:16" s="2" customFormat="1" ht="21" customHeight="1">
      <c r="A11" s="17">
        <f t="shared" si="0"/>
        <v>7</v>
      </c>
      <c r="B11" s="23" t="s">
        <v>40</v>
      </c>
      <c r="C11" s="23" t="s">
        <v>28</v>
      </c>
      <c r="D11" s="23">
        <v>57</v>
      </c>
      <c r="E11" s="27" t="s">
        <v>41</v>
      </c>
      <c r="F11" s="27" t="s">
        <v>42</v>
      </c>
      <c r="G11" s="23" t="s">
        <v>22</v>
      </c>
      <c r="H11" s="26">
        <v>43966</v>
      </c>
      <c r="I11" s="58">
        <v>643.84</v>
      </c>
      <c r="J11" s="16">
        <v>363.29</v>
      </c>
      <c r="K11" s="16">
        <v>24.14</v>
      </c>
      <c r="L11" s="59" t="s">
        <v>23</v>
      </c>
      <c r="M11" s="58">
        <v>643.84</v>
      </c>
      <c r="N11" s="16">
        <v>363.29</v>
      </c>
      <c r="O11" s="16">
        <v>24.14</v>
      </c>
      <c r="P11" s="57">
        <v>1031.27</v>
      </c>
    </row>
    <row r="12" spans="1:16" s="2" customFormat="1" ht="21" customHeight="1">
      <c r="A12" s="17">
        <f t="shared" si="0"/>
        <v>8</v>
      </c>
      <c r="B12" s="23" t="s">
        <v>43</v>
      </c>
      <c r="C12" s="23" t="s">
        <v>19</v>
      </c>
      <c r="D12" s="23">
        <v>43</v>
      </c>
      <c r="E12" s="27" t="s">
        <v>44</v>
      </c>
      <c r="F12" s="27" t="s">
        <v>45</v>
      </c>
      <c r="G12" s="23" t="s">
        <v>22</v>
      </c>
      <c r="H12" s="26">
        <v>43967</v>
      </c>
      <c r="I12" s="58">
        <v>643.84</v>
      </c>
      <c r="J12" s="16">
        <v>363.29</v>
      </c>
      <c r="K12" s="16">
        <v>24.14</v>
      </c>
      <c r="L12" s="59" t="s">
        <v>23</v>
      </c>
      <c r="M12" s="58">
        <v>643.84</v>
      </c>
      <c r="N12" s="16">
        <v>363.29</v>
      </c>
      <c r="O12" s="16">
        <v>24.14</v>
      </c>
      <c r="P12" s="57">
        <v>1031.27</v>
      </c>
    </row>
    <row r="13" spans="1:16" s="2" customFormat="1" ht="21" customHeight="1">
      <c r="A13" s="17">
        <f t="shared" si="0"/>
        <v>9</v>
      </c>
      <c r="B13" s="17" t="s">
        <v>46</v>
      </c>
      <c r="C13" s="17" t="s">
        <v>19</v>
      </c>
      <c r="D13" s="18">
        <v>32</v>
      </c>
      <c r="E13" s="20" t="s">
        <v>47</v>
      </c>
      <c r="F13" s="20" t="s">
        <v>48</v>
      </c>
      <c r="G13" s="28" t="s">
        <v>49</v>
      </c>
      <c r="H13" s="21">
        <v>44200</v>
      </c>
      <c r="I13" s="58">
        <v>643.84</v>
      </c>
      <c r="J13" s="16">
        <v>363.29</v>
      </c>
      <c r="K13" s="16">
        <v>24.14</v>
      </c>
      <c r="L13" s="59" t="s">
        <v>23</v>
      </c>
      <c r="M13" s="58">
        <v>643.84</v>
      </c>
      <c r="N13" s="16">
        <v>363.29</v>
      </c>
      <c r="O13" s="16">
        <v>24.14</v>
      </c>
      <c r="P13" s="57">
        <v>1031.27</v>
      </c>
    </row>
    <row r="14" spans="1:16" s="2" customFormat="1" ht="21" customHeight="1">
      <c r="A14" s="17">
        <f t="shared" si="0"/>
        <v>10</v>
      </c>
      <c r="B14" s="17" t="s">
        <v>50</v>
      </c>
      <c r="C14" s="17" t="s">
        <v>19</v>
      </c>
      <c r="D14" s="18">
        <v>45</v>
      </c>
      <c r="E14" s="20" t="s">
        <v>51</v>
      </c>
      <c r="F14" s="20" t="s">
        <v>52</v>
      </c>
      <c r="G14" s="28" t="s">
        <v>53</v>
      </c>
      <c r="H14" s="21">
        <v>44200</v>
      </c>
      <c r="I14" s="58">
        <v>643.84</v>
      </c>
      <c r="J14" s="16">
        <v>363.29</v>
      </c>
      <c r="K14" s="16">
        <v>24.14</v>
      </c>
      <c r="L14" s="59" t="s">
        <v>23</v>
      </c>
      <c r="M14" s="58">
        <v>643.84</v>
      </c>
      <c r="N14" s="16">
        <v>363.29</v>
      </c>
      <c r="O14" s="16">
        <v>24.14</v>
      </c>
      <c r="P14" s="57">
        <v>1031.27</v>
      </c>
    </row>
    <row r="15" spans="1:16" s="2" customFormat="1" ht="21" customHeight="1">
      <c r="A15" s="17">
        <f t="shared" si="0"/>
        <v>11</v>
      </c>
      <c r="B15" s="22" t="s">
        <v>54</v>
      </c>
      <c r="C15" s="22" t="s">
        <v>28</v>
      </c>
      <c r="D15" s="23">
        <v>55</v>
      </c>
      <c r="E15" s="25" t="s">
        <v>55</v>
      </c>
      <c r="F15" s="25" t="s">
        <v>56</v>
      </c>
      <c r="G15" s="29" t="s">
        <v>22</v>
      </c>
      <c r="H15" s="30">
        <v>44258</v>
      </c>
      <c r="I15" s="58">
        <v>643.84</v>
      </c>
      <c r="J15" s="16">
        <v>363.29</v>
      </c>
      <c r="K15" s="16">
        <v>24.14</v>
      </c>
      <c r="L15" s="59" t="s">
        <v>23</v>
      </c>
      <c r="M15" s="58">
        <v>643.84</v>
      </c>
      <c r="N15" s="16">
        <v>363.29</v>
      </c>
      <c r="O15" s="16">
        <v>24.14</v>
      </c>
      <c r="P15" s="57">
        <v>1031.27</v>
      </c>
    </row>
    <row r="16" spans="1:16" s="2" customFormat="1" ht="21" customHeight="1">
      <c r="A16" s="17">
        <f t="shared" si="0"/>
        <v>12</v>
      </c>
      <c r="B16" s="31" t="s">
        <v>57</v>
      </c>
      <c r="C16" s="31" t="s">
        <v>28</v>
      </c>
      <c r="D16" s="32">
        <v>56</v>
      </c>
      <c r="E16" s="33" t="s">
        <v>58</v>
      </c>
      <c r="F16" s="33" t="s">
        <v>59</v>
      </c>
      <c r="G16" s="31" t="s">
        <v>22</v>
      </c>
      <c r="H16" s="30">
        <v>44320</v>
      </c>
      <c r="I16" s="58">
        <v>643.84</v>
      </c>
      <c r="J16" s="16">
        <v>363.29</v>
      </c>
      <c r="K16" s="16">
        <v>24.14</v>
      </c>
      <c r="L16" s="59" t="s">
        <v>23</v>
      </c>
      <c r="M16" s="58">
        <v>643.84</v>
      </c>
      <c r="N16" s="16">
        <v>363.29</v>
      </c>
      <c r="O16" s="16">
        <v>24.14</v>
      </c>
      <c r="P16" s="57">
        <v>1031.27</v>
      </c>
    </row>
    <row r="17" spans="1:16" s="3" customFormat="1" ht="21" customHeight="1">
      <c r="A17" s="17">
        <f aca="true" t="shared" si="1" ref="A17:A26">ROW()-4</f>
        <v>13</v>
      </c>
      <c r="B17" s="20" t="s">
        <v>60</v>
      </c>
      <c r="C17" s="34" t="s">
        <v>19</v>
      </c>
      <c r="D17" s="35">
        <v>46</v>
      </c>
      <c r="E17" s="19" t="s">
        <v>25</v>
      </c>
      <c r="F17" s="20" t="s">
        <v>61</v>
      </c>
      <c r="G17" s="28" t="s">
        <v>22</v>
      </c>
      <c r="H17" s="36">
        <v>44562</v>
      </c>
      <c r="I17" s="58">
        <v>643.84</v>
      </c>
      <c r="J17" s="16">
        <v>363.29</v>
      </c>
      <c r="K17" s="16">
        <v>24.14</v>
      </c>
      <c r="L17" s="59" t="s">
        <v>23</v>
      </c>
      <c r="M17" s="58">
        <v>643.84</v>
      </c>
      <c r="N17" s="16">
        <v>363.29</v>
      </c>
      <c r="O17" s="16">
        <v>24.14</v>
      </c>
      <c r="P17" s="57">
        <v>1031.27</v>
      </c>
    </row>
    <row r="18" spans="1:16" s="3" customFormat="1" ht="21" customHeight="1">
      <c r="A18" s="17">
        <f t="shared" si="1"/>
        <v>14</v>
      </c>
      <c r="B18" s="20" t="s">
        <v>62</v>
      </c>
      <c r="C18" s="34" t="s">
        <v>19</v>
      </c>
      <c r="D18" s="35">
        <v>42</v>
      </c>
      <c r="E18" s="19" t="s">
        <v>63</v>
      </c>
      <c r="F18" s="20" t="s">
        <v>64</v>
      </c>
      <c r="G18" s="28" t="s">
        <v>22</v>
      </c>
      <c r="H18" s="36">
        <v>44563</v>
      </c>
      <c r="I18" s="58">
        <v>643.84</v>
      </c>
      <c r="J18" s="16">
        <v>363.29</v>
      </c>
      <c r="K18" s="16">
        <v>24.14</v>
      </c>
      <c r="L18" s="59" t="s">
        <v>23</v>
      </c>
      <c r="M18" s="58">
        <v>643.84</v>
      </c>
      <c r="N18" s="16">
        <v>363.29</v>
      </c>
      <c r="O18" s="16">
        <v>24.14</v>
      </c>
      <c r="P18" s="57">
        <v>1031.27</v>
      </c>
    </row>
    <row r="19" spans="1:16" s="3" customFormat="1" ht="21" customHeight="1">
      <c r="A19" s="17">
        <f t="shared" si="1"/>
        <v>15</v>
      </c>
      <c r="B19" s="37" t="s">
        <v>65</v>
      </c>
      <c r="C19" s="37" t="s">
        <v>19</v>
      </c>
      <c r="D19" s="38">
        <v>48</v>
      </c>
      <c r="E19" s="39" t="s">
        <v>66</v>
      </c>
      <c r="F19" s="40" t="s">
        <v>67</v>
      </c>
      <c r="G19" s="37" t="s">
        <v>22</v>
      </c>
      <c r="H19" s="26">
        <v>44593</v>
      </c>
      <c r="I19" s="58">
        <v>643.84</v>
      </c>
      <c r="J19" s="16">
        <v>363.29</v>
      </c>
      <c r="K19" s="16">
        <v>24.14</v>
      </c>
      <c r="L19" s="59" t="s">
        <v>23</v>
      </c>
      <c r="M19" s="58">
        <v>643.84</v>
      </c>
      <c r="N19" s="16">
        <v>363.29</v>
      </c>
      <c r="O19" s="16">
        <v>24.14</v>
      </c>
      <c r="P19" s="57">
        <v>1031.27</v>
      </c>
    </row>
    <row r="20" spans="1:16" s="3" customFormat="1" ht="21" customHeight="1">
      <c r="A20" s="17">
        <f t="shared" si="1"/>
        <v>16</v>
      </c>
      <c r="B20" s="37" t="s">
        <v>68</v>
      </c>
      <c r="C20" s="37" t="s">
        <v>19</v>
      </c>
      <c r="D20" s="38">
        <v>47</v>
      </c>
      <c r="E20" s="39" t="s">
        <v>69</v>
      </c>
      <c r="F20" s="40" t="s">
        <v>70</v>
      </c>
      <c r="G20" s="37" t="s">
        <v>22</v>
      </c>
      <c r="H20" s="26">
        <v>44593</v>
      </c>
      <c r="I20" s="58">
        <v>643.84</v>
      </c>
      <c r="J20" s="16">
        <v>363.29</v>
      </c>
      <c r="K20" s="16">
        <v>24.14</v>
      </c>
      <c r="L20" s="59" t="s">
        <v>23</v>
      </c>
      <c r="M20" s="58">
        <v>643.84</v>
      </c>
      <c r="N20" s="16">
        <v>363.29</v>
      </c>
      <c r="O20" s="16">
        <v>24.14</v>
      </c>
      <c r="P20" s="57">
        <v>1031.27</v>
      </c>
    </row>
    <row r="21" spans="1:16" s="3" customFormat="1" ht="21" customHeight="1">
      <c r="A21" s="17">
        <f t="shared" si="1"/>
        <v>17</v>
      </c>
      <c r="B21" s="37" t="s">
        <v>71</v>
      </c>
      <c r="C21" s="37" t="s">
        <v>28</v>
      </c>
      <c r="D21" s="38">
        <v>46</v>
      </c>
      <c r="E21" s="41" t="s">
        <v>72</v>
      </c>
      <c r="F21" s="127" t="s">
        <v>73</v>
      </c>
      <c r="G21" s="37" t="s">
        <v>22</v>
      </c>
      <c r="H21" s="26">
        <v>44593</v>
      </c>
      <c r="I21" s="58">
        <v>643.84</v>
      </c>
      <c r="J21" s="16">
        <v>363.29</v>
      </c>
      <c r="K21" s="16">
        <v>24.14</v>
      </c>
      <c r="L21" s="59" t="s">
        <v>23</v>
      </c>
      <c r="M21" s="58">
        <v>643.84</v>
      </c>
      <c r="N21" s="16">
        <v>363.29</v>
      </c>
      <c r="O21" s="16">
        <v>24.14</v>
      </c>
      <c r="P21" s="57">
        <v>1031.27</v>
      </c>
    </row>
    <row r="22" spans="1:16" s="3" customFormat="1" ht="21" customHeight="1">
      <c r="A22" s="17">
        <f t="shared" si="1"/>
        <v>18</v>
      </c>
      <c r="B22" s="37" t="s">
        <v>74</v>
      </c>
      <c r="C22" s="37" t="s">
        <v>19</v>
      </c>
      <c r="D22" s="38">
        <v>46</v>
      </c>
      <c r="E22" s="39" t="s">
        <v>47</v>
      </c>
      <c r="F22" s="40" t="s">
        <v>75</v>
      </c>
      <c r="G22" s="37" t="s">
        <v>22</v>
      </c>
      <c r="H22" s="26">
        <v>44593</v>
      </c>
      <c r="I22" s="58">
        <v>643.84</v>
      </c>
      <c r="J22" s="16">
        <v>363.29</v>
      </c>
      <c r="K22" s="16">
        <v>24.14</v>
      </c>
      <c r="L22" s="59" t="s">
        <v>23</v>
      </c>
      <c r="M22" s="58">
        <v>643.84</v>
      </c>
      <c r="N22" s="16">
        <v>363.29</v>
      </c>
      <c r="O22" s="16">
        <v>24.14</v>
      </c>
      <c r="P22" s="57">
        <v>1031.27</v>
      </c>
    </row>
    <row r="23" spans="1:16" s="3" customFormat="1" ht="21" customHeight="1">
      <c r="A23" s="17">
        <f t="shared" si="1"/>
        <v>19</v>
      </c>
      <c r="B23" s="37" t="s">
        <v>76</v>
      </c>
      <c r="C23" s="37" t="s">
        <v>19</v>
      </c>
      <c r="D23" s="38">
        <v>47</v>
      </c>
      <c r="E23" s="40" t="s">
        <v>47</v>
      </c>
      <c r="F23" s="40" t="s">
        <v>77</v>
      </c>
      <c r="G23" s="37" t="s">
        <v>22</v>
      </c>
      <c r="H23" s="30">
        <v>44652</v>
      </c>
      <c r="I23" s="58">
        <v>643.84</v>
      </c>
      <c r="J23" s="16">
        <v>363.29</v>
      </c>
      <c r="K23" s="16">
        <v>24.14</v>
      </c>
      <c r="L23" s="59" t="s">
        <v>23</v>
      </c>
      <c r="M23" s="58">
        <v>643.84</v>
      </c>
      <c r="N23" s="16">
        <v>363.29</v>
      </c>
      <c r="O23" s="16">
        <v>24.14</v>
      </c>
      <c r="P23" s="57">
        <v>1031.27</v>
      </c>
    </row>
    <row r="24" spans="1:16" ht="21" customHeight="1">
      <c r="A24" s="17">
        <f t="shared" si="1"/>
        <v>20</v>
      </c>
      <c r="B24" s="17" t="s">
        <v>78</v>
      </c>
      <c r="C24" s="34" t="s">
        <v>19</v>
      </c>
      <c r="D24" s="18">
        <v>47</v>
      </c>
      <c r="E24" s="19" t="s">
        <v>79</v>
      </c>
      <c r="F24" s="20" t="s">
        <v>80</v>
      </c>
      <c r="G24" s="28" t="s">
        <v>81</v>
      </c>
      <c r="H24" s="21" t="s">
        <v>82</v>
      </c>
      <c r="I24" s="58">
        <v>643.84</v>
      </c>
      <c r="J24" s="16">
        <v>363.29</v>
      </c>
      <c r="K24" s="16">
        <v>24.14</v>
      </c>
      <c r="L24" s="59" t="s">
        <v>23</v>
      </c>
      <c r="M24" s="58">
        <v>643.84</v>
      </c>
      <c r="N24" s="16">
        <v>363.29</v>
      </c>
      <c r="O24" s="16">
        <v>24.14</v>
      </c>
      <c r="P24" s="57">
        <v>1031.27</v>
      </c>
    </row>
    <row r="25" spans="1:16" ht="21" customHeight="1">
      <c r="A25" s="17">
        <f t="shared" si="1"/>
        <v>21</v>
      </c>
      <c r="B25" s="40" t="s">
        <v>83</v>
      </c>
      <c r="C25" s="34" t="s">
        <v>19</v>
      </c>
      <c r="D25" s="18">
        <v>45</v>
      </c>
      <c r="E25" s="19" t="s">
        <v>84</v>
      </c>
      <c r="F25" s="20" t="s">
        <v>85</v>
      </c>
      <c r="G25" s="28" t="s">
        <v>81</v>
      </c>
      <c r="H25" s="21" t="s">
        <v>86</v>
      </c>
      <c r="I25" s="58">
        <v>643.84</v>
      </c>
      <c r="J25" s="16">
        <v>363.29</v>
      </c>
      <c r="K25" s="16">
        <v>24.14</v>
      </c>
      <c r="L25" s="59" t="s">
        <v>23</v>
      </c>
      <c r="M25" s="58">
        <v>643.84</v>
      </c>
      <c r="N25" s="16">
        <v>363.29</v>
      </c>
      <c r="O25" s="16">
        <v>24.14</v>
      </c>
      <c r="P25" s="57">
        <v>1031.27</v>
      </c>
    </row>
    <row r="26" spans="1:16" ht="21" customHeight="1">
      <c r="A26" s="17">
        <f t="shared" si="1"/>
        <v>22</v>
      </c>
      <c r="B26" s="20" t="s">
        <v>87</v>
      </c>
      <c r="C26" s="34" t="s">
        <v>19</v>
      </c>
      <c r="D26" s="18">
        <v>47</v>
      </c>
      <c r="E26" s="19" t="s">
        <v>88</v>
      </c>
      <c r="F26" s="20" t="s">
        <v>89</v>
      </c>
      <c r="G26" s="28" t="s">
        <v>81</v>
      </c>
      <c r="H26" s="21" t="s">
        <v>90</v>
      </c>
      <c r="I26" s="58">
        <v>643.84</v>
      </c>
      <c r="J26" s="16">
        <v>363.29</v>
      </c>
      <c r="K26" s="16">
        <v>24.14</v>
      </c>
      <c r="L26" s="59" t="s">
        <v>23</v>
      </c>
      <c r="M26" s="58">
        <v>643.84</v>
      </c>
      <c r="N26" s="16">
        <v>363.29</v>
      </c>
      <c r="O26" s="16">
        <v>24.14</v>
      </c>
      <c r="P26" s="57">
        <v>1031.27</v>
      </c>
    </row>
    <row r="27" spans="1:16" ht="21" customHeight="1">
      <c r="A27" s="17">
        <f aca="true" t="shared" si="2" ref="A27:A36">ROW()-4</f>
        <v>23</v>
      </c>
      <c r="B27" s="40" t="s">
        <v>91</v>
      </c>
      <c r="C27" s="43" t="s">
        <v>19</v>
      </c>
      <c r="D27" s="23">
        <v>47</v>
      </c>
      <c r="E27" s="44" t="s">
        <v>92</v>
      </c>
      <c r="F27" s="40" t="s">
        <v>93</v>
      </c>
      <c r="G27" s="45" t="s">
        <v>81</v>
      </c>
      <c r="H27" s="30" t="s">
        <v>90</v>
      </c>
      <c r="I27" s="58">
        <v>643.84</v>
      </c>
      <c r="J27" s="16">
        <v>363.29</v>
      </c>
      <c r="K27" s="16">
        <v>24.14</v>
      </c>
      <c r="L27" s="59" t="s">
        <v>23</v>
      </c>
      <c r="M27" s="58">
        <v>643.84</v>
      </c>
      <c r="N27" s="16">
        <v>363.29</v>
      </c>
      <c r="O27" s="16">
        <v>24.14</v>
      </c>
      <c r="P27" s="57">
        <v>1031.27</v>
      </c>
    </row>
    <row r="28" spans="1:16" ht="21" customHeight="1">
      <c r="A28" s="17">
        <f t="shared" si="2"/>
        <v>24</v>
      </c>
      <c r="B28" s="38" t="s">
        <v>94</v>
      </c>
      <c r="C28" s="38" t="s">
        <v>28</v>
      </c>
      <c r="D28" s="23">
        <v>46</v>
      </c>
      <c r="E28" s="46" t="s">
        <v>95</v>
      </c>
      <c r="F28" s="46" t="s">
        <v>96</v>
      </c>
      <c r="G28" s="47" t="s">
        <v>97</v>
      </c>
      <c r="H28" s="48">
        <v>43986</v>
      </c>
      <c r="I28" s="58">
        <v>643.84</v>
      </c>
      <c r="J28" s="16">
        <v>363.29</v>
      </c>
      <c r="K28" s="16">
        <v>24.14</v>
      </c>
      <c r="L28" s="59" t="s">
        <v>23</v>
      </c>
      <c r="M28" s="58">
        <v>643.84</v>
      </c>
      <c r="N28" s="16">
        <v>363.29</v>
      </c>
      <c r="O28" s="16">
        <v>24.14</v>
      </c>
      <c r="P28" s="57">
        <v>1031.27</v>
      </c>
    </row>
    <row r="29" spans="1:16" ht="21" customHeight="1">
      <c r="A29" s="17">
        <f t="shared" si="2"/>
        <v>25</v>
      </c>
      <c r="B29" s="38" t="s">
        <v>98</v>
      </c>
      <c r="C29" s="38" t="s">
        <v>28</v>
      </c>
      <c r="D29" s="23">
        <v>51</v>
      </c>
      <c r="E29" s="46" t="s">
        <v>99</v>
      </c>
      <c r="F29" s="46" t="s">
        <v>100</v>
      </c>
      <c r="G29" s="38" t="s">
        <v>81</v>
      </c>
      <c r="H29" s="48">
        <v>44044</v>
      </c>
      <c r="I29" s="58">
        <v>643.84</v>
      </c>
      <c r="J29" s="16">
        <v>363.29</v>
      </c>
      <c r="K29" s="16">
        <v>24.14</v>
      </c>
      <c r="L29" s="59" t="s">
        <v>23</v>
      </c>
      <c r="M29" s="58">
        <v>643.84</v>
      </c>
      <c r="N29" s="16">
        <v>363.29</v>
      </c>
      <c r="O29" s="16">
        <v>24.14</v>
      </c>
      <c r="P29" s="57">
        <v>1031.27</v>
      </c>
    </row>
    <row r="30" spans="1:16" ht="21" customHeight="1">
      <c r="A30" s="17">
        <f t="shared" si="2"/>
        <v>26</v>
      </c>
      <c r="B30" s="38" t="s">
        <v>101</v>
      </c>
      <c r="C30" s="38" t="s">
        <v>28</v>
      </c>
      <c r="D30" s="23">
        <v>53</v>
      </c>
      <c r="E30" s="46" t="s">
        <v>102</v>
      </c>
      <c r="F30" s="46" t="s">
        <v>103</v>
      </c>
      <c r="G30" s="38" t="s">
        <v>81</v>
      </c>
      <c r="H30" s="48">
        <v>44044</v>
      </c>
      <c r="I30" s="58">
        <v>643.84</v>
      </c>
      <c r="J30" s="16">
        <v>363.29</v>
      </c>
      <c r="K30" s="16">
        <v>24.14</v>
      </c>
      <c r="L30" s="59" t="s">
        <v>23</v>
      </c>
      <c r="M30" s="58">
        <v>643.84</v>
      </c>
      <c r="N30" s="16">
        <v>363.29</v>
      </c>
      <c r="O30" s="16">
        <v>24.14</v>
      </c>
      <c r="P30" s="57">
        <v>1031.27</v>
      </c>
    </row>
    <row r="31" spans="1:16" ht="21" customHeight="1">
      <c r="A31" s="17">
        <f t="shared" si="2"/>
        <v>27</v>
      </c>
      <c r="B31" s="38" t="s">
        <v>104</v>
      </c>
      <c r="C31" s="38" t="s">
        <v>19</v>
      </c>
      <c r="D31" s="23">
        <v>48</v>
      </c>
      <c r="E31" s="46" t="s">
        <v>105</v>
      </c>
      <c r="F31" s="46" t="s">
        <v>106</v>
      </c>
      <c r="G31" s="38" t="s">
        <v>81</v>
      </c>
      <c r="H31" s="48">
        <v>44044</v>
      </c>
      <c r="I31" s="58">
        <v>643.84</v>
      </c>
      <c r="J31" s="16">
        <v>363.29</v>
      </c>
      <c r="K31" s="16">
        <v>24.14</v>
      </c>
      <c r="L31" s="59" t="s">
        <v>23</v>
      </c>
      <c r="M31" s="58">
        <v>643.84</v>
      </c>
      <c r="N31" s="16">
        <v>363.29</v>
      </c>
      <c r="O31" s="16">
        <v>24.14</v>
      </c>
      <c r="P31" s="57">
        <v>1031.27</v>
      </c>
    </row>
    <row r="32" spans="1:16" ht="21" customHeight="1">
      <c r="A32" s="17">
        <f t="shared" si="2"/>
        <v>28</v>
      </c>
      <c r="B32" s="31" t="s">
        <v>107</v>
      </c>
      <c r="C32" s="31" t="s">
        <v>19</v>
      </c>
      <c r="D32" s="32">
        <v>44</v>
      </c>
      <c r="E32" s="33" t="s">
        <v>108</v>
      </c>
      <c r="F32" s="33" t="s">
        <v>109</v>
      </c>
      <c r="G32" s="31" t="s">
        <v>81</v>
      </c>
      <c r="H32" s="48">
        <v>44109</v>
      </c>
      <c r="I32" s="58">
        <v>643.84</v>
      </c>
      <c r="J32" s="16">
        <v>363.29</v>
      </c>
      <c r="K32" s="16">
        <v>24.14</v>
      </c>
      <c r="L32" s="59" t="s">
        <v>23</v>
      </c>
      <c r="M32" s="58">
        <v>643.84</v>
      </c>
      <c r="N32" s="16">
        <v>363.29</v>
      </c>
      <c r="O32" s="16">
        <v>24.14</v>
      </c>
      <c r="P32" s="57">
        <v>1031.27</v>
      </c>
    </row>
    <row r="33" spans="1:16" ht="21" customHeight="1">
      <c r="A33" s="17">
        <f t="shared" si="2"/>
        <v>29</v>
      </c>
      <c r="B33" s="20" t="s">
        <v>110</v>
      </c>
      <c r="C33" s="34" t="s">
        <v>28</v>
      </c>
      <c r="D33" s="18">
        <v>49</v>
      </c>
      <c r="E33" s="19" t="s">
        <v>55</v>
      </c>
      <c r="F33" s="20" t="s">
        <v>111</v>
      </c>
      <c r="G33" s="28" t="s">
        <v>112</v>
      </c>
      <c r="H33" s="21">
        <v>44197</v>
      </c>
      <c r="I33" s="58">
        <v>643.84</v>
      </c>
      <c r="J33" s="16">
        <v>363.29</v>
      </c>
      <c r="K33" s="16">
        <v>24.14</v>
      </c>
      <c r="L33" s="59" t="s">
        <v>23</v>
      </c>
      <c r="M33" s="58">
        <v>643.84</v>
      </c>
      <c r="N33" s="16">
        <v>363.29</v>
      </c>
      <c r="O33" s="16">
        <v>24.14</v>
      </c>
      <c r="P33" s="57">
        <v>1031.27</v>
      </c>
    </row>
    <row r="34" spans="1:16" ht="21" customHeight="1">
      <c r="A34" s="17">
        <f t="shared" si="2"/>
        <v>30</v>
      </c>
      <c r="B34" s="20" t="s">
        <v>113</v>
      </c>
      <c r="C34" s="34" t="s">
        <v>19</v>
      </c>
      <c r="D34" s="18">
        <v>40</v>
      </c>
      <c r="E34" s="19" t="s">
        <v>114</v>
      </c>
      <c r="F34" s="20" t="s">
        <v>115</v>
      </c>
      <c r="G34" s="28" t="s">
        <v>112</v>
      </c>
      <c r="H34" s="21">
        <v>44198</v>
      </c>
      <c r="I34" s="58">
        <v>643.84</v>
      </c>
      <c r="J34" s="16">
        <v>363.29</v>
      </c>
      <c r="K34" s="16">
        <v>24.14</v>
      </c>
      <c r="L34" s="59" t="s">
        <v>23</v>
      </c>
      <c r="M34" s="58">
        <v>643.84</v>
      </c>
      <c r="N34" s="16">
        <v>363.29</v>
      </c>
      <c r="O34" s="16">
        <v>24.14</v>
      </c>
      <c r="P34" s="57">
        <v>1031.27</v>
      </c>
    </row>
    <row r="35" spans="1:16" ht="21" customHeight="1">
      <c r="A35" s="17">
        <f t="shared" si="2"/>
        <v>31</v>
      </c>
      <c r="B35" s="31" t="s">
        <v>116</v>
      </c>
      <c r="C35" s="31" t="s">
        <v>19</v>
      </c>
      <c r="D35" s="32">
        <v>45</v>
      </c>
      <c r="E35" s="33" t="s">
        <v>117</v>
      </c>
      <c r="F35" s="33" t="s">
        <v>118</v>
      </c>
      <c r="G35" s="31" t="s">
        <v>81</v>
      </c>
      <c r="H35" s="30">
        <v>44293</v>
      </c>
      <c r="I35" s="58">
        <v>643.84</v>
      </c>
      <c r="J35" s="16">
        <v>363.29</v>
      </c>
      <c r="K35" s="16">
        <v>24.14</v>
      </c>
      <c r="L35" s="59" t="s">
        <v>23</v>
      </c>
      <c r="M35" s="58">
        <v>643.84</v>
      </c>
      <c r="N35" s="16">
        <v>363.29</v>
      </c>
      <c r="O35" s="16">
        <v>24.14</v>
      </c>
      <c r="P35" s="57">
        <v>1031.27</v>
      </c>
    </row>
    <row r="36" spans="1:16" ht="21" customHeight="1">
      <c r="A36" s="17">
        <f t="shared" si="2"/>
        <v>32</v>
      </c>
      <c r="B36" s="31" t="s">
        <v>119</v>
      </c>
      <c r="C36" s="31" t="s">
        <v>19</v>
      </c>
      <c r="D36" s="32">
        <v>46</v>
      </c>
      <c r="E36" s="33" t="s">
        <v>120</v>
      </c>
      <c r="F36" s="33" t="s">
        <v>121</v>
      </c>
      <c r="G36" s="31" t="s">
        <v>81</v>
      </c>
      <c r="H36" s="30">
        <v>44294</v>
      </c>
      <c r="I36" s="58">
        <v>643.84</v>
      </c>
      <c r="J36" s="16">
        <v>363.29</v>
      </c>
      <c r="K36" s="16">
        <v>24.14</v>
      </c>
      <c r="L36" s="59" t="s">
        <v>23</v>
      </c>
      <c r="M36" s="58">
        <v>643.84</v>
      </c>
      <c r="N36" s="16">
        <v>363.29</v>
      </c>
      <c r="O36" s="16">
        <v>24.14</v>
      </c>
      <c r="P36" s="57">
        <v>1031.27</v>
      </c>
    </row>
    <row r="37" spans="1:16" ht="21" customHeight="1">
      <c r="A37" s="17">
        <f aca="true" t="shared" si="3" ref="A37:A46">ROW()-4</f>
        <v>33</v>
      </c>
      <c r="B37" s="31" t="s">
        <v>122</v>
      </c>
      <c r="C37" s="31" t="s">
        <v>19</v>
      </c>
      <c r="D37" s="32">
        <v>46</v>
      </c>
      <c r="E37" s="33" t="s">
        <v>123</v>
      </c>
      <c r="F37" s="33" t="s">
        <v>124</v>
      </c>
      <c r="G37" s="31" t="s">
        <v>81</v>
      </c>
      <c r="H37" s="30">
        <v>44320</v>
      </c>
      <c r="I37" s="58">
        <v>643.84</v>
      </c>
      <c r="J37" s="16">
        <v>363.29</v>
      </c>
      <c r="K37" s="16">
        <v>24.14</v>
      </c>
      <c r="L37" s="59" t="s">
        <v>23</v>
      </c>
      <c r="M37" s="58">
        <v>643.84</v>
      </c>
      <c r="N37" s="16">
        <v>363.29</v>
      </c>
      <c r="O37" s="16">
        <v>24.14</v>
      </c>
      <c r="P37" s="57">
        <v>1031.27</v>
      </c>
    </row>
    <row r="38" spans="1:16" ht="21" customHeight="1">
      <c r="A38" s="17">
        <f t="shared" si="3"/>
        <v>34</v>
      </c>
      <c r="B38" s="31" t="s">
        <v>125</v>
      </c>
      <c r="C38" s="31" t="s">
        <v>19</v>
      </c>
      <c r="D38" s="31">
        <v>45</v>
      </c>
      <c r="E38" s="33" t="s">
        <v>126</v>
      </c>
      <c r="F38" s="33" t="s">
        <v>127</v>
      </c>
      <c r="G38" s="31" t="s">
        <v>81</v>
      </c>
      <c r="H38" s="26">
        <v>44351</v>
      </c>
      <c r="I38" s="58">
        <v>643.84</v>
      </c>
      <c r="J38" s="16">
        <v>363.29</v>
      </c>
      <c r="K38" s="16">
        <v>24.14</v>
      </c>
      <c r="L38" s="59" t="s">
        <v>23</v>
      </c>
      <c r="M38" s="58">
        <v>643.84</v>
      </c>
      <c r="N38" s="16">
        <v>363.29</v>
      </c>
      <c r="O38" s="16">
        <v>24.14</v>
      </c>
      <c r="P38" s="57">
        <v>1031.27</v>
      </c>
    </row>
    <row r="39" spans="1:16" ht="21" customHeight="1">
      <c r="A39" s="17">
        <f t="shared" si="3"/>
        <v>35</v>
      </c>
      <c r="B39" s="31" t="s">
        <v>128</v>
      </c>
      <c r="C39" s="31" t="s">
        <v>19</v>
      </c>
      <c r="D39" s="31">
        <v>43</v>
      </c>
      <c r="E39" s="33" t="s">
        <v>123</v>
      </c>
      <c r="F39" s="33" t="s">
        <v>129</v>
      </c>
      <c r="G39" s="31" t="s">
        <v>81</v>
      </c>
      <c r="H39" s="30">
        <v>44381</v>
      </c>
      <c r="I39" s="58">
        <v>643.84</v>
      </c>
      <c r="J39" s="16">
        <v>363.29</v>
      </c>
      <c r="K39" s="16">
        <v>24.14</v>
      </c>
      <c r="L39" s="59" t="s">
        <v>23</v>
      </c>
      <c r="M39" s="58">
        <v>643.84</v>
      </c>
      <c r="N39" s="16">
        <v>363.29</v>
      </c>
      <c r="O39" s="16">
        <v>24.14</v>
      </c>
      <c r="P39" s="57">
        <v>1031.27</v>
      </c>
    </row>
    <row r="40" spans="1:16" ht="21" customHeight="1">
      <c r="A40" s="17">
        <f t="shared" si="3"/>
        <v>36</v>
      </c>
      <c r="B40" s="31" t="s">
        <v>130</v>
      </c>
      <c r="C40" s="31" t="s">
        <v>19</v>
      </c>
      <c r="D40" s="31">
        <v>42</v>
      </c>
      <c r="E40" s="33" t="s">
        <v>131</v>
      </c>
      <c r="F40" s="33" t="s">
        <v>132</v>
      </c>
      <c r="G40" s="31" t="s">
        <v>81</v>
      </c>
      <c r="H40" s="26">
        <v>44454</v>
      </c>
      <c r="I40" s="58">
        <v>643.84</v>
      </c>
      <c r="J40" s="16">
        <v>363.29</v>
      </c>
      <c r="K40" s="16">
        <v>24.14</v>
      </c>
      <c r="L40" s="59" t="s">
        <v>23</v>
      </c>
      <c r="M40" s="58">
        <v>643.84</v>
      </c>
      <c r="N40" s="16">
        <v>363.29</v>
      </c>
      <c r="O40" s="16">
        <v>24.14</v>
      </c>
      <c r="P40" s="57">
        <v>1031.27</v>
      </c>
    </row>
    <row r="41" spans="1:16" ht="21" customHeight="1">
      <c r="A41" s="17">
        <f t="shared" si="3"/>
        <v>37</v>
      </c>
      <c r="B41" s="31" t="s">
        <v>133</v>
      </c>
      <c r="C41" s="31" t="s">
        <v>19</v>
      </c>
      <c r="D41" s="31">
        <v>46</v>
      </c>
      <c r="E41" s="33" t="s">
        <v>120</v>
      </c>
      <c r="F41" s="33" t="s">
        <v>134</v>
      </c>
      <c r="G41" s="31" t="s">
        <v>81</v>
      </c>
      <c r="H41" s="26">
        <v>44454</v>
      </c>
      <c r="I41" s="58">
        <v>643.84</v>
      </c>
      <c r="J41" s="16">
        <v>363.29</v>
      </c>
      <c r="K41" s="16">
        <v>24.14</v>
      </c>
      <c r="L41" s="59" t="s">
        <v>23</v>
      </c>
      <c r="M41" s="58">
        <v>643.84</v>
      </c>
      <c r="N41" s="16">
        <v>363.29</v>
      </c>
      <c r="O41" s="16">
        <v>24.14</v>
      </c>
      <c r="P41" s="57">
        <v>1031.27</v>
      </c>
    </row>
    <row r="42" spans="1:16" ht="21" customHeight="1">
      <c r="A42" s="17">
        <f t="shared" si="3"/>
        <v>38</v>
      </c>
      <c r="B42" s="49" t="s">
        <v>135</v>
      </c>
      <c r="C42" s="49" t="s">
        <v>19</v>
      </c>
      <c r="D42" s="49">
        <v>45</v>
      </c>
      <c r="E42" s="50" t="s">
        <v>136</v>
      </c>
      <c r="F42" s="50" t="s">
        <v>137</v>
      </c>
      <c r="G42" s="35" t="s">
        <v>81</v>
      </c>
      <c r="H42" s="51">
        <v>44544</v>
      </c>
      <c r="I42" s="58">
        <v>643.84</v>
      </c>
      <c r="J42" s="16">
        <v>363.29</v>
      </c>
      <c r="K42" s="16">
        <v>24.14</v>
      </c>
      <c r="L42" s="59" t="s">
        <v>23</v>
      </c>
      <c r="M42" s="58">
        <v>643.84</v>
      </c>
      <c r="N42" s="16">
        <v>363.29</v>
      </c>
      <c r="O42" s="16">
        <v>24.14</v>
      </c>
      <c r="P42" s="57">
        <v>1031.27</v>
      </c>
    </row>
    <row r="43" spans="1:16" ht="21" customHeight="1">
      <c r="A43" s="17">
        <f t="shared" si="3"/>
        <v>39</v>
      </c>
      <c r="B43" s="49" t="s">
        <v>138</v>
      </c>
      <c r="C43" s="49" t="s">
        <v>19</v>
      </c>
      <c r="D43" s="49">
        <v>45</v>
      </c>
      <c r="E43" s="50" t="s">
        <v>139</v>
      </c>
      <c r="F43" s="50" t="s">
        <v>140</v>
      </c>
      <c r="G43" s="35" t="s">
        <v>81</v>
      </c>
      <c r="H43" s="51">
        <v>44545</v>
      </c>
      <c r="I43" s="58">
        <v>643.84</v>
      </c>
      <c r="J43" s="16">
        <v>363.29</v>
      </c>
      <c r="K43" s="16">
        <v>24.14</v>
      </c>
      <c r="L43" s="59" t="s">
        <v>23</v>
      </c>
      <c r="M43" s="58">
        <v>643.84</v>
      </c>
      <c r="N43" s="16">
        <v>363.29</v>
      </c>
      <c r="O43" s="16">
        <v>24.14</v>
      </c>
      <c r="P43" s="57">
        <v>1031.27</v>
      </c>
    </row>
    <row r="44" spans="1:16" ht="21" customHeight="1">
      <c r="A44" s="17">
        <f t="shared" si="3"/>
        <v>40</v>
      </c>
      <c r="B44" s="52" t="s">
        <v>141</v>
      </c>
      <c r="C44" s="34" t="s">
        <v>19</v>
      </c>
      <c r="D44" s="35">
        <v>45</v>
      </c>
      <c r="E44" s="20" t="s">
        <v>139</v>
      </c>
      <c r="F44" s="20" t="s">
        <v>142</v>
      </c>
      <c r="G44" s="28" t="s">
        <v>81</v>
      </c>
      <c r="H44" s="36">
        <v>44564</v>
      </c>
      <c r="I44" s="58">
        <v>643.84</v>
      </c>
      <c r="J44" s="16">
        <v>363.29</v>
      </c>
      <c r="K44" s="16">
        <v>24.14</v>
      </c>
      <c r="L44" s="59" t="s">
        <v>23</v>
      </c>
      <c r="M44" s="58">
        <v>643.84</v>
      </c>
      <c r="N44" s="16">
        <v>363.29</v>
      </c>
      <c r="O44" s="16">
        <v>24.14</v>
      </c>
      <c r="P44" s="57">
        <v>1031.27</v>
      </c>
    </row>
    <row r="45" spans="1:16" ht="21" customHeight="1">
      <c r="A45" s="17">
        <f t="shared" si="3"/>
        <v>41</v>
      </c>
      <c r="B45" s="17" t="s">
        <v>143</v>
      </c>
      <c r="C45" s="17" t="s">
        <v>19</v>
      </c>
      <c r="D45" s="18">
        <v>47</v>
      </c>
      <c r="E45" s="20" t="s">
        <v>144</v>
      </c>
      <c r="F45" s="20" t="s">
        <v>145</v>
      </c>
      <c r="G45" s="17" t="s">
        <v>146</v>
      </c>
      <c r="H45" s="53">
        <v>43586</v>
      </c>
      <c r="I45" s="58">
        <v>643.84</v>
      </c>
      <c r="J45" s="16">
        <v>363.29</v>
      </c>
      <c r="K45" s="16">
        <v>24.14</v>
      </c>
      <c r="L45" s="59" t="s">
        <v>23</v>
      </c>
      <c r="M45" s="58">
        <v>643.84</v>
      </c>
      <c r="N45" s="16">
        <v>363.29</v>
      </c>
      <c r="O45" s="16">
        <v>24.14</v>
      </c>
      <c r="P45" s="57">
        <v>1031.27</v>
      </c>
    </row>
    <row r="46" spans="1:16" ht="21" customHeight="1">
      <c r="A46" s="17">
        <f t="shared" si="3"/>
        <v>42</v>
      </c>
      <c r="B46" s="17" t="s">
        <v>147</v>
      </c>
      <c r="C46" s="17" t="s">
        <v>19</v>
      </c>
      <c r="D46" s="18">
        <v>42</v>
      </c>
      <c r="E46" s="20" t="s">
        <v>148</v>
      </c>
      <c r="F46" s="20" t="s">
        <v>149</v>
      </c>
      <c r="G46" s="17" t="s">
        <v>146</v>
      </c>
      <c r="H46" s="53" t="s">
        <v>150</v>
      </c>
      <c r="I46" s="58">
        <v>643.84</v>
      </c>
      <c r="J46" s="16">
        <v>363.29</v>
      </c>
      <c r="K46" s="16">
        <v>24.14</v>
      </c>
      <c r="L46" s="59" t="s">
        <v>23</v>
      </c>
      <c r="M46" s="58">
        <v>643.84</v>
      </c>
      <c r="N46" s="16">
        <v>363.29</v>
      </c>
      <c r="O46" s="16">
        <v>24.14</v>
      </c>
      <c r="P46" s="57">
        <v>1031.27</v>
      </c>
    </row>
    <row r="47" spans="1:16" ht="21" customHeight="1">
      <c r="A47" s="17">
        <f aca="true" t="shared" si="4" ref="A47:A56">ROW()-4</f>
        <v>43</v>
      </c>
      <c r="B47" s="17" t="s">
        <v>151</v>
      </c>
      <c r="C47" s="17" t="s">
        <v>19</v>
      </c>
      <c r="D47" s="18">
        <v>44</v>
      </c>
      <c r="E47" s="20" t="s">
        <v>152</v>
      </c>
      <c r="F47" s="20" t="s">
        <v>153</v>
      </c>
      <c r="G47" s="17" t="s">
        <v>146</v>
      </c>
      <c r="H47" s="53" t="s">
        <v>154</v>
      </c>
      <c r="I47" s="58">
        <v>643.84</v>
      </c>
      <c r="J47" s="16">
        <v>363.29</v>
      </c>
      <c r="K47" s="16">
        <v>24.14</v>
      </c>
      <c r="L47" s="59" t="s">
        <v>23</v>
      </c>
      <c r="M47" s="58">
        <v>643.84</v>
      </c>
      <c r="N47" s="16">
        <v>363.29</v>
      </c>
      <c r="O47" s="16">
        <v>24.14</v>
      </c>
      <c r="P47" s="57">
        <v>1031.27</v>
      </c>
    </row>
    <row r="48" spans="1:16" ht="21" customHeight="1">
      <c r="A48" s="17">
        <f t="shared" si="4"/>
        <v>44</v>
      </c>
      <c r="B48" s="17" t="s">
        <v>155</v>
      </c>
      <c r="C48" s="17" t="s">
        <v>19</v>
      </c>
      <c r="D48" s="18">
        <v>47</v>
      </c>
      <c r="E48" s="20" t="s">
        <v>156</v>
      </c>
      <c r="F48" s="20" t="s">
        <v>157</v>
      </c>
      <c r="G48" s="17" t="s">
        <v>146</v>
      </c>
      <c r="H48" s="53" t="s">
        <v>90</v>
      </c>
      <c r="I48" s="58">
        <v>643.84</v>
      </c>
      <c r="J48" s="16">
        <v>363.29</v>
      </c>
      <c r="K48" s="16">
        <v>24.14</v>
      </c>
      <c r="L48" s="59" t="s">
        <v>23</v>
      </c>
      <c r="M48" s="58">
        <v>643.84</v>
      </c>
      <c r="N48" s="16">
        <v>363.29</v>
      </c>
      <c r="O48" s="16">
        <v>24.14</v>
      </c>
      <c r="P48" s="57">
        <v>1031.27</v>
      </c>
    </row>
    <row r="49" spans="1:16" ht="21" customHeight="1">
      <c r="A49" s="17">
        <f t="shared" si="4"/>
        <v>45</v>
      </c>
      <c r="B49" s="17" t="s">
        <v>158</v>
      </c>
      <c r="C49" s="17" t="s">
        <v>19</v>
      </c>
      <c r="D49" s="18">
        <v>43</v>
      </c>
      <c r="E49" s="20" t="s">
        <v>159</v>
      </c>
      <c r="F49" s="20" t="s">
        <v>160</v>
      </c>
      <c r="G49" s="17" t="s">
        <v>146</v>
      </c>
      <c r="H49" s="53" t="s">
        <v>161</v>
      </c>
      <c r="I49" s="58">
        <v>643.84</v>
      </c>
      <c r="J49" s="16">
        <v>363.29</v>
      </c>
      <c r="K49" s="16">
        <v>24.14</v>
      </c>
      <c r="L49" s="59" t="s">
        <v>23</v>
      </c>
      <c r="M49" s="58">
        <v>643.84</v>
      </c>
      <c r="N49" s="16">
        <v>363.29</v>
      </c>
      <c r="O49" s="16">
        <v>24.14</v>
      </c>
      <c r="P49" s="57">
        <v>1031.27</v>
      </c>
    </row>
    <row r="50" spans="1:16" ht="21" customHeight="1">
      <c r="A50" s="17">
        <f t="shared" si="4"/>
        <v>46</v>
      </c>
      <c r="B50" s="17" t="s">
        <v>162</v>
      </c>
      <c r="C50" s="17" t="s">
        <v>28</v>
      </c>
      <c r="D50" s="18">
        <v>52</v>
      </c>
      <c r="E50" s="20" t="s">
        <v>163</v>
      </c>
      <c r="F50" s="20" t="s">
        <v>164</v>
      </c>
      <c r="G50" s="17" t="s">
        <v>146</v>
      </c>
      <c r="H50" s="53" t="s">
        <v>161</v>
      </c>
      <c r="I50" s="58">
        <v>643.84</v>
      </c>
      <c r="J50" s="16">
        <v>363.29</v>
      </c>
      <c r="K50" s="16">
        <v>24.14</v>
      </c>
      <c r="L50" s="59" t="s">
        <v>23</v>
      </c>
      <c r="M50" s="58">
        <v>643.84</v>
      </c>
      <c r="N50" s="16">
        <v>363.29</v>
      </c>
      <c r="O50" s="16">
        <v>24.14</v>
      </c>
      <c r="P50" s="57">
        <v>1031.27</v>
      </c>
    </row>
    <row r="51" spans="1:16" ht="21" customHeight="1">
      <c r="A51" s="17">
        <f t="shared" si="4"/>
        <v>47</v>
      </c>
      <c r="B51" s="17" t="s">
        <v>165</v>
      </c>
      <c r="C51" s="17" t="s">
        <v>19</v>
      </c>
      <c r="D51" s="18">
        <v>48</v>
      </c>
      <c r="E51" s="20" t="s">
        <v>166</v>
      </c>
      <c r="F51" s="20" t="s">
        <v>167</v>
      </c>
      <c r="G51" s="17" t="s">
        <v>146</v>
      </c>
      <c r="H51" s="53" t="s">
        <v>168</v>
      </c>
      <c r="I51" s="58">
        <v>643.84</v>
      </c>
      <c r="J51" s="16">
        <v>363.29</v>
      </c>
      <c r="K51" s="16">
        <v>24.14</v>
      </c>
      <c r="L51" s="59" t="s">
        <v>23</v>
      </c>
      <c r="M51" s="58">
        <v>643.84</v>
      </c>
      <c r="N51" s="16">
        <v>363.29</v>
      </c>
      <c r="O51" s="16">
        <v>24.14</v>
      </c>
      <c r="P51" s="57">
        <v>1031.27</v>
      </c>
    </row>
    <row r="52" spans="1:16" ht="21" customHeight="1">
      <c r="A52" s="17">
        <f t="shared" si="4"/>
        <v>48</v>
      </c>
      <c r="B52" s="31" t="s">
        <v>169</v>
      </c>
      <c r="C52" s="31" t="s">
        <v>19</v>
      </c>
      <c r="D52" s="32">
        <v>46</v>
      </c>
      <c r="E52" s="33" t="s">
        <v>170</v>
      </c>
      <c r="F52" s="33" t="s">
        <v>171</v>
      </c>
      <c r="G52" s="31" t="s">
        <v>172</v>
      </c>
      <c r="H52" s="48">
        <v>44186</v>
      </c>
      <c r="I52" s="58">
        <v>643.84</v>
      </c>
      <c r="J52" s="16">
        <v>363.29</v>
      </c>
      <c r="K52" s="16">
        <v>24.14</v>
      </c>
      <c r="L52" s="59" t="s">
        <v>23</v>
      </c>
      <c r="M52" s="58">
        <v>643.84</v>
      </c>
      <c r="N52" s="16">
        <v>363.29</v>
      </c>
      <c r="O52" s="16">
        <v>24.14</v>
      </c>
      <c r="P52" s="57">
        <v>1031.27</v>
      </c>
    </row>
    <row r="53" spans="1:16" ht="21" customHeight="1">
      <c r="A53" s="17">
        <f t="shared" si="4"/>
        <v>49</v>
      </c>
      <c r="B53" s="31" t="s">
        <v>173</v>
      </c>
      <c r="C53" s="31" t="s">
        <v>28</v>
      </c>
      <c r="D53" s="32">
        <v>23</v>
      </c>
      <c r="E53" s="33" t="s">
        <v>174</v>
      </c>
      <c r="F53" s="33" t="s">
        <v>175</v>
      </c>
      <c r="G53" s="31" t="s">
        <v>172</v>
      </c>
      <c r="H53" s="48">
        <v>44186</v>
      </c>
      <c r="I53" s="58">
        <v>643.84</v>
      </c>
      <c r="J53" s="16">
        <v>363.29</v>
      </c>
      <c r="K53" s="16">
        <v>24.14</v>
      </c>
      <c r="L53" s="59" t="s">
        <v>23</v>
      </c>
      <c r="M53" s="58">
        <v>643.84</v>
      </c>
      <c r="N53" s="16">
        <v>363.29</v>
      </c>
      <c r="O53" s="16">
        <v>24.14</v>
      </c>
      <c r="P53" s="57">
        <v>1031.27</v>
      </c>
    </row>
    <row r="54" spans="1:16" ht="21" customHeight="1">
      <c r="A54" s="17">
        <f t="shared" si="4"/>
        <v>50</v>
      </c>
      <c r="B54" s="31" t="s">
        <v>176</v>
      </c>
      <c r="C54" s="31" t="s">
        <v>19</v>
      </c>
      <c r="D54" s="32">
        <v>42</v>
      </c>
      <c r="E54" s="33" t="s">
        <v>177</v>
      </c>
      <c r="F54" s="33" t="s">
        <v>178</v>
      </c>
      <c r="G54" s="31" t="s">
        <v>172</v>
      </c>
      <c r="H54" s="48">
        <v>44186</v>
      </c>
      <c r="I54" s="58">
        <v>643.84</v>
      </c>
      <c r="J54" s="16">
        <v>363.29</v>
      </c>
      <c r="K54" s="16">
        <v>24.14</v>
      </c>
      <c r="L54" s="59" t="s">
        <v>23</v>
      </c>
      <c r="M54" s="58">
        <v>643.84</v>
      </c>
      <c r="N54" s="16">
        <v>363.29</v>
      </c>
      <c r="O54" s="16">
        <v>24.14</v>
      </c>
      <c r="P54" s="57">
        <v>1031.27</v>
      </c>
    </row>
    <row r="55" spans="1:16" ht="21" customHeight="1">
      <c r="A55" s="17">
        <f t="shared" si="4"/>
        <v>51</v>
      </c>
      <c r="B55" s="31" t="s">
        <v>179</v>
      </c>
      <c r="C55" s="31" t="s">
        <v>19</v>
      </c>
      <c r="D55" s="32">
        <v>40</v>
      </c>
      <c r="E55" s="33" t="s">
        <v>180</v>
      </c>
      <c r="F55" s="33" t="s">
        <v>181</v>
      </c>
      <c r="G55" s="31" t="s">
        <v>172</v>
      </c>
      <c r="H55" s="48">
        <v>44186</v>
      </c>
      <c r="I55" s="58">
        <v>643.84</v>
      </c>
      <c r="J55" s="16">
        <v>363.29</v>
      </c>
      <c r="K55" s="16">
        <v>24.14</v>
      </c>
      <c r="L55" s="59" t="s">
        <v>23</v>
      </c>
      <c r="M55" s="58">
        <v>643.84</v>
      </c>
      <c r="N55" s="16">
        <v>363.29</v>
      </c>
      <c r="O55" s="16">
        <v>24.14</v>
      </c>
      <c r="P55" s="57">
        <v>1031.27</v>
      </c>
    </row>
    <row r="56" spans="1:16" ht="21" customHeight="1">
      <c r="A56" s="17">
        <f t="shared" si="4"/>
        <v>52</v>
      </c>
      <c r="B56" s="32" t="s">
        <v>182</v>
      </c>
      <c r="C56" s="31" t="s">
        <v>19</v>
      </c>
      <c r="D56" s="32">
        <v>44</v>
      </c>
      <c r="E56" s="33" t="s">
        <v>117</v>
      </c>
      <c r="F56" s="33" t="s">
        <v>183</v>
      </c>
      <c r="G56" s="31" t="s">
        <v>172</v>
      </c>
      <c r="H56" s="48">
        <v>44186</v>
      </c>
      <c r="I56" s="58">
        <v>643.84</v>
      </c>
      <c r="J56" s="16">
        <v>363.29</v>
      </c>
      <c r="K56" s="16">
        <v>24.14</v>
      </c>
      <c r="L56" s="59" t="s">
        <v>23</v>
      </c>
      <c r="M56" s="58">
        <v>643.84</v>
      </c>
      <c r="N56" s="16">
        <v>363.29</v>
      </c>
      <c r="O56" s="16">
        <v>24.14</v>
      </c>
      <c r="P56" s="57">
        <v>1031.27</v>
      </c>
    </row>
    <row r="57" spans="1:16" ht="21" customHeight="1">
      <c r="A57" s="17">
        <f aca="true" t="shared" si="5" ref="A57:A66">ROW()-4</f>
        <v>53</v>
      </c>
      <c r="B57" s="22" t="s">
        <v>184</v>
      </c>
      <c r="C57" s="22" t="s">
        <v>28</v>
      </c>
      <c r="D57" s="23">
        <v>51</v>
      </c>
      <c r="E57" s="25" t="s">
        <v>185</v>
      </c>
      <c r="F57" s="25" t="s">
        <v>186</v>
      </c>
      <c r="G57" s="29" t="s">
        <v>146</v>
      </c>
      <c r="H57" s="30">
        <v>44258</v>
      </c>
      <c r="I57" s="58">
        <v>643.84</v>
      </c>
      <c r="J57" s="16">
        <v>363.29</v>
      </c>
      <c r="K57" s="16">
        <v>24.14</v>
      </c>
      <c r="L57" s="59" t="s">
        <v>23</v>
      </c>
      <c r="M57" s="58">
        <v>643.84</v>
      </c>
      <c r="N57" s="16">
        <v>363.29</v>
      </c>
      <c r="O57" s="16">
        <v>24.14</v>
      </c>
      <c r="P57" s="57">
        <v>1031.27</v>
      </c>
    </row>
    <row r="58" spans="1:16" ht="21" customHeight="1">
      <c r="A58" s="17">
        <f t="shared" si="5"/>
        <v>54</v>
      </c>
      <c r="B58" s="31" t="s">
        <v>187</v>
      </c>
      <c r="C58" s="31" t="s">
        <v>19</v>
      </c>
      <c r="D58" s="31">
        <v>46</v>
      </c>
      <c r="E58" s="54" t="s">
        <v>188</v>
      </c>
      <c r="F58" s="33" t="s">
        <v>189</v>
      </c>
      <c r="G58" s="31" t="s">
        <v>146</v>
      </c>
      <c r="H58" s="26">
        <v>44381</v>
      </c>
      <c r="I58" s="58">
        <v>643.84</v>
      </c>
      <c r="J58" s="16">
        <v>363.29</v>
      </c>
      <c r="K58" s="16">
        <v>24.14</v>
      </c>
      <c r="L58" s="59" t="s">
        <v>23</v>
      </c>
      <c r="M58" s="58">
        <v>643.84</v>
      </c>
      <c r="N58" s="16">
        <v>363.29</v>
      </c>
      <c r="O58" s="16">
        <v>24.14</v>
      </c>
      <c r="P58" s="57">
        <v>1031.27</v>
      </c>
    </row>
    <row r="59" spans="1:16" ht="21" customHeight="1">
      <c r="A59" s="17">
        <f t="shared" si="5"/>
        <v>55</v>
      </c>
      <c r="B59" s="31" t="s">
        <v>190</v>
      </c>
      <c r="C59" s="31" t="s">
        <v>19</v>
      </c>
      <c r="D59" s="31">
        <v>48</v>
      </c>
      <c r="E59" s="33" t="s">
        <v>191</v>
      </c>
      <c r="F59" s="33" t="s">
        <v>192</v>
      </c>
      <c r="G59" s="31" t="s">
        <v>146</v>
      </c>
      <c r="H59" s="26">
        <v>44381</v>
      </c>
      <c r="I59" s="58">
        <v>643.84</v>
      </c>
      <c r="J59" s="16">
        <v>363.29</v>
      </c>
      <c r="K59" s="16">
        <v>24.14</v>
      </c>
      <c r="L59" s="59" t="s">
        <v>23</v>
      </c>
      <c r="M59" s="58">
        <v>643.84</v>
      </c>
      <c r="N59" s="16">
        <v>363.29</v>
      </c>
      <c r="O59" s="16">
        <v>24.14</v>
      </c>
      <c r="P59" s="57">
        <v>1031.27</v>
      </c>
    </row>
    <row r="60" spans="1:16" ht="21" customHeight="1">
      <c r="A60" s="17">
        <f t="shared" si="5"/>
        <v>56</v>
      </c>
      <c r="B60" s="38" t="s">
        <v>193</v>
      </c>
      <c r="C60" s="38" t="s">
        <v>28</v>
      </c>
      <c r="D60" s="38">
        <v>53</v>
      </c>
      <c r="E60" s="46" t="s">
        <v>194</v>
      </c>
      <c r="F60" s="46" t="s">
        <v>195</v>
      </c>
      <c r="G60" s="38" t="s">
        <v>146</v>
      </c>
      <c r="H60" s="55">
        <v>44470</v>
      </c>
      <c r="I60" s="58">
        <v>643.84</v>
      </c>
      <c r="J60" s="16">
        <v>363.29</v>
      </c>
      <c r="K60" s="16">
        <v>24.14</v>
      </c>
      <c r="L60" s="59" t="s">
        <v>23</v>
      </c>
      <c r="M60" s="58">
        <v>643.84</v>
      </c>
      <c r="N60" s="16">
        <v>363.29</v>
      </c>
      <c r="O60" s="16">
        <v>24.14</v>
      </c>
      <c r="P60" s="57">
        <v>1031.27</v>
      </c>
    </row>
    <row r="61" spans="1:16" ht="21" customHeight="1">
      <c r="A61" s="17">
        <f t="shared" si="5"/>
        <v>57</v>
      </c>
      <c r="B61" s="31" t="s">
        <v>196</v>
      </c>
      <c r="C61" s="31" t="s">
        <v>19</v>
      </c>
      <c r="D61" s="31">
        <v>41</v>
      </c>
      <c r="E61" s="33" t="s">
        <v>197</v>
      </c>
      <c r="F61" s="33" t="s">
        <v>198</v>
      </c>
      <c r="G61" s="38" t="s">
        <v>146</v>
      </c>
      <c r="H61" s="55">
        <v>44470</v>
      </c>
      <c r="I61" s="58">
        <v>643.84</v>
      </c>
      <c r="J61" s="16">
        <v>363.29</v>
      </c>
      <c r="K61" s="16">
        <v>24.14</v>
      </c>
      <c r="L61" s="59" t="s">
        <v>23</v>
      </c>
      <c r="M61" s="58">
        <v>643.84</v>
      </c>
      <c r="N61" s="16">
        <v>363.29</v>
      </c>
      <c r="O61" s="16">
        <v>24.14</v>
      </c>
      <c r="P61" s="57">
        <v>1031.27</v>
      </c>
    </row>
    <row r="62" spans="1:16" ht="21" customHeight="1">
      <c r="A62" s="17">
        <f t="shared" si="5"/>
        <v>58</v>
      </c>
      <c r="B62" s="31" t="s">
        <v>199</v>
      </c>
      <c r="C62" s="31" t="s">
        <v>19</v>
      </c>
      <c r="D62" s="31">
        <v>48</v>
      </c>
      <c r="E62" s="33" t="s">
        <v>200</v>
      </c>
      <c r="F62" s="33" t="s">
        <v>201</v>
      </c>
      <c r="G62" s="38" t="s">
        <v>146</v>
      </c>
      <c r="H62" s="55">
        <v>44470</v>
      </c>
      <c r="I62" s="58">
        <v>643.84</v>
      </c>
      <c r="J62" s="16">
        <v>363.29</v>
      </c>
      <c r="K62" s="16">
        <v>24.14</v>
      </c>
      <c r="L62" s="59" t="s">
        <v>23</v>
      </c>
      <c r="M62" s="58">
        <v>643.84</v>
      </c>
      <c r="N62" s="16">
        <v>363.29</v>
      </c>
      <c r="O62" s="16">
        <v>24.14</v>
      </c>
      <c r="P62" s="57">
        <v>1031.27</v>
      </c>
    </row>
    <row r="63" spans="1:16" ht="21" customHeight="1">
      <c r="A63" s="17">
        <f t="shared" si="5"/>
        <v>59</v>
      </c>
      <c r="B63" s="31" t="s">
        <v>202</v>
      </c>
      <c r="C63" s="31" t="s">
        <v>19</v>
      </c>
      <c r="D63" s="31">
        <v>37</v>
      </c>
      <c r="E63" s="33" t="s">
        <v>203</v>
      </c>
      <c r="F63" s="33" t="s">
        <v>204</v>
      </c>
      <c r="G63" s="31" t="s">
        <v>172</v>
      </c>
      <c r="H63" s="55">
        <v>44470</v>
      </c>
      <c r="I63" s="58">
        <v>643.84</v>
      </c>
      <c r="J63" s="16">
        <v>363.29</v>
      </c>
      <c r="K63" s="16">
        <v>24.14</v>
      </c>
      <c r="L63" s="59" t="s">
        <v>23</v>
      </c>
      <c r="M63" s="58">
        <v>643.84</v>
      </c>
      <c r="N63" s="16">
        <v>363.29</v>
      </c>
      <c r="O63" s="16">
        <v>24.14</v>
      </c>
      <c r="P63" s="57">
        <v>1031.27</v>
      </c>
    </row>
    <row r="64" spans="1:16" ht="21" customHeight="1">
      <c r="A64" s="17">
        <f t="shared" si="5"/>
        <v>60</v>
      </c>
      <c r="B64" s="52" t="s">
        <v>205</v>
      </c>
      <c r="C64" s="34" t="s">
        <v>19</v>
      </c>
      <c r="D64" s="35">
        <v>44</v>
      </c>
      <c r="E64" s="56" t="s">
        <v>206</v>
      </c>
      <c r="F64" s="20" t="s">
        <v>207</v>
      </c>
      <c r="G64" s="28" t="s">
        <v>146</v>
      </c>
      <c r="H64" s="36">
        <v>44565</v>
      </c>
      <c r="I64" s="58">
        <v>643.84</v>
      </c>
      <c r="J64" s="16">
        <v>363.29</v>
      </c>
      <c r="K64" s="16">
        <v>24.14</v>
      </c>
      <c r="L64" s="59" t="s">
        <v>23</v>
      </c>
      <c r="M64" s="58">
        <v>643.84</v>
      </c>
      <c r="N64" s="16">
        <v>363.29</v>
      </c>
      <c r="O64" s="16">
        <v>24.14</v>
      </c>
      <c r="P64" s="57">
        <v>1031.27</v>
      </c>
    </row>
    <row r="65" spans="1:16" ht="21" customHeight="1">
      <c r="A65" s="17">
        <f t="shared" si="5"/>
        <v>61</v>
      </c>
      <c r="B65" s="52" t="s">
        <v>208</v>
      </c>
      <c r="C65" s="34" t="s">
        <v>19</v>
      </c>
      <c r="D65" s="35">
        <v>45</v>
      </c>
      <c r="E65" s="56" t="s">
        <v>209</v>
      </c>
      <c r="F65" s="20" t="s">
        <v>210</v>
      </c>
      <c r="G65" s="28" t="s">
        <v>146</v>
      </c>
      <c r="H65" s="36">
        <v>44566</v>
      </c>
      <c r="I65" s="58">
        <v>643.84</v>
      </c>
      <c r="J65" s="16">
        <v>363.29</v>
      </c>
      <c r="K65" s="16">
        <v>24.14</v>
      </c>
      <c r="L65" s="59" t="s">
        <v>23</v>
      </c>
      <c r="M65" s="58">
        <v>643.84</v>
      </c>
      <c r="N65" s="16">
        <v>363.29</v>
      </c>
      <c r="O65" s="16">
        <v>24.14</v>
      </c>
      <c r="P65" s="57">
        <v>1031.27</v>
      </c>
    </row>
    <row r="66" spans="1:16" ht="21" customHeight="1">
      <c r="A66" s="17">
        <f t="shared" si="5"/>
        <v>62</v>
      </c>
      <c r="B66" s="17" t="s">
        <v>211</v>
      </c>
      <c r="C66" s="34" t="s">
        <v>19</v>
      </c>
      <c r="D66" s="35">
        <v>42</v>
      </c>
      <c r="E66" s="20" t="s">
        <v>212</v>
      </c>
      <c r="F66" s="20" t="s">
        <v>213</v>
      </c>
      <c r="G66" s="28" t="s">
        <v>146</v>
      </c>
      <c r="H66" s="36">
        <v>44567</v>
      </c>
      <c r="I66" s="58">
        <v>643.84</v>
      </c>
      <c r="J66" s="16">
        <v>363.29</v>
      </c>
      <c r="K66" s="16">
        <v>24.14</v>
      </c>
      <c r="L66" s="59" t="s">
        <v>23</v>
      </c>
      <c r="M66" s="58">
        <v>643.84</v>
      </c>
      <c r="N66" s="16">
        <v>363.29</v>
      </c>
      <c r="O66" s="16">
        <v>24.14</v>
      </c>
      <c r="P66" s="57">
        <v>1031.27</v>
      </c>
    </row>
    <row r="67" spans="1:16" ht="21" customHeight="1">
      <c r="A67" s="17">
        <f aca="true" t="shared" si="6" ref="A67:A76">ROW()-4</f>
        <v>63</v>
      </c>
      <c r="B67" s="17" t="s">
        <v>214</v>
      </c>
      <c r="C67" s="17" t="s">
        <v>28</v>
      </c>
      <c r="D67" s="35">
        <v>27</v>
      </c>
      <c r="E67" s="20" t="s">
        <v>215</v>
      </c>
      <c r="F67" s="20" t="s">
        <v>216</v>
      </c>
      <c r="G67" s="28" t="s">
        <v>146</v>
      </c>
      <c r="H67" s="36">
        <v>44568</v>
      </c>
      <c r="I67" s="58">
        <v>643.84</v>
      </c>
      <c r="J67" s="16">
        <v>363.29</v>
      </c>
      <c r="K67" s="16">
        <v>24.14</v>
      </c>
      <c r="L67" s="59" t="s">
        <v>23</v>
      </c>
      <c r="M67" s="58">
        <v>643.84</v>
      </c>
      <c r="N67" s="16">
        <v>363.29</v>
      </c>
      <c r="O67" s="16">
        <v>24.14</v>
      </c>
      <c r="P67" s="57">
        <v>1031.27</v>
      </c>
    </row>
    <row r="68" spans="1:16" ht="21" customHeight="1">
      <c r="A68" s="17">
        <f t="shared" si="6"/>
        <v>64</v>
      </c>
      <c r="B68" s="37" t="s">
        <v>217</v>
      </c>
      <c r="C68" s="37" t="s">
        <v>19</v>
      </c>
      <c r="D68" s="42">
        <v>42</v>
      </c>
      <c r="E68" s="60" t="s">
        <v>218</v>
      </c>
      <c r="F68" s="44" t="s">
        <v>219</v>
      </c>
      <c r="G68" s="28" t="s">
        <v>146</v>
      </c>
      <c r="H68" s="36">
        <v>44569</v>
      </c>
      <c r="I68" s="58">
        <v>643.84</v>
      </c>
      <c r="J68" s="16">
        <v>363.29</v>
      </c>
      <c r="K68" s="16">
        <v>24.14</v>
      </c>
      <c r="L68" s="59" t="s">
        <v>23</v>
      </c>
      <c r="M68" s="58">
        <v>643.84</v>
      </c>
      <c r="N68" s="16">
        <v>363.29</v>
      </c>
      <c r="O68" s="16">
        <v>24.14</v>
      </c>
      <c r="P68" s="57">
        <v>1031.27</v>
      </c>
    </row>
    <row r="69" spans="1:16" ht="21" customHeight="1">
      <c r="A69" s="17">
        <f t="shared" si="6"/>
        <v>65</v>
      </c>
      <c r="B69" s="37" t="s">
        <v>220</v>
      </c>
      <c r="C69" s="37" t="s">
        <v>19</v>
      </c>
      <c r="D69" s="38">
        <v>45</v>
      </c>
      <c r="E69" s="40" t="s">
        <v>221</v>
      </c>
      <c r="F69" s="40" t="s">
        <v>222</v>
      </c>
      <c r="G69" s="28" t="s">
        <v>146</v>
      </c>
      <c r="H69" s="36">
        <v>44570</v>
      </c>
      <c r="I69" s="58">
        <v>643.84</v>
      </c>
      <c r="J69" s="16">
        <v>363.29</v>
      </c>
      <c r="K69" s="16">
        <v>24.14</v>
      </c>
      <c r="L69" s="59" t="s">
        <v>23</v>
      </c>
      <c r="M69" s="58">
        <v>643.84</v>
      </c>
      <c r="N69" s="16">
        <v>363.29</v>
      </c>
      <c r="O69" s="16">
        <v>24.14</v>
      </c>
      <c r="P69" s="57">
        <v>1031.27</v>
      </c>
    </row>
    <row r="70" spans="1:16" ht="21" customHeight="1">
      <c r="A70" s="17">
        <f t="shared" si="6"/>
        <v>66</v>
      </c>
      <c r="B70" s="22" t="s">
        <v>223</v>
      </c>
      <c r="C70" s="22" t="s">
        <v>28</v>
      </c>
      <c r="D70" s="23">
        <v>56</v>
      </c>
      <c r="E70" s="25" t="s">
        <v>224</v>
      </c>
      <c r="F70" s="25" t="s">
        <v>225</v>
      </c>
      <c r="G70" s="29" t="s">
        <v>146</v>
      </c>
      <c r="H70" s="30">
        <v>44652</v>
      </c>
      <c r="I70" s="58">
        <v>643.84</v>
      </c>
      <c r="J70" s="16">
        <v>363.29</v>
      </c>
      <c r="K70" s="16">
        <v>24.14</v>
      </c>
      <c r="L70" s="59" t="s">
        <v>23</v>
      </c>
      <c r="M70" s="58">
        <v>643.84</v>
      </c>
      <c r="N70" s="16">
        <v>363.29</v>
      </c>
      <c r="O70" s="16">
        <v>24.14</v>
      </c>
      <c r="P70" s="57">
        <v>1031.27</v>
      </c>
    </row>
    <row r="71" spans="1:16" ht="21" customHeight="1">
      <c r="A71" s="17">
        <f t="shared" si="6"/>
        <v>67</v>
      </c>
      <c r="B71" s="22" t="s">
        <v>226</v>
      </c>
      <c r="C71" s="22" t="s">
        <v>19</v>
      </c>
      <c r="D71" s="23">
        <v>49</v>
      </c>
      <c r="E71" s="61" t="s">
        <v>105</v>
      </c>
      <c r="F71" s="128" t="s">
        <v>227</v>
      </c>
      <c r="G71" s="62" t="s">
        <v>228</v>
      </c>
      <c r="H71" s="63">
        <v>42856</v>
      </c>
      <c r="I71" s="58">
        <v>643.84</v>
      </c>
      <c r="J71" s="16">
        <v>363.29</v>
      </c>
      <c r="K71" s="16">
        <v>24.14</v>
      </c>
      <c r="L71" s="59" t="s">
        <v>23</v>
      </c>
      <c r="M71" s="58">
        <v>643.84</v>
      </c>
      <c r="N71" s="16">
        <v>363.29</v>
      </c>
      <c r="O71" s="16">
        <v>24.14</v>
      </c>
      <c r="P71" s="57">
        <v>1031.27</v>
      </c>
    </row>
    <row r="72" spans="1:16" ht="21" customHeight="1">
      <c r="A72" s="17">
        <f t="shared" si="6"/>
        <v>68</v>
      </c>
      <c r="B72" s="17" t="s">
        <v>229</v>
      </c>
      <c r="C72" s="17" t="s">
        <v>28</v>
      </c>
      <c r="D72" s="18">
        <v>56</v>
      </c>
      <c r="E72" s="56" t="s">
        <v>230</v>
      </c>
      <c r="F72" s="129" t="s">
        <v>231</v>
      </c>
      <c r="G72" s="28" t="s">
        <v>228</v>
      </c>
      <c r="H72" s="64">
        <v>43647</v>
      </c>
      <c r="I72" s="58">
        <v>643.84</v>
      </c>
      <c r="J72" s="16">
        <v>363.29</v>
      </c>
      <c r="K72" s="16">
        <v>24.14</v>
      </c>
      <c r="L72" s="59" t="s">
        <v>23</v>
      </c>
      <c r="M72" s="58">
        <v>643.84</v>
      </c>
      <c r="N72" s="16">
        <v>363.29</v>
      </c>
      <c r="O72" s="16">
        <v>24.14</v>
      </c>
      <c r="P72" s="57">
        <v>1031.27</v>
      </c>
    </row>
    <row r="73" spans="1:16" ht="21" customHeight="1">
      <c r="A73" s="17">
        <f t="shared" si="6"/>
        <v>69</v>
      </c>
      <c r="B73" s="17" t="s">
        <v>232</v>
      </c>
      <c r="C73" s="17" t="s">
        <v>28</v>
      </c>
      <c r="D73" s="18">
        <v>58</v>
      </c>
      <c r="E73" s="65" t="s">
        <v>233</v>
      </c>
      <c r="F73" s="20" t="s">
        <v>234</v>
      </c>
      <c r="G73" s="28" t="s">
        <v>228</v>
      </c>
      <c r="H73" s="66">
        <v>43282</v>
      </c>
      <c r="I73" s="58">
        <v>643.84</v>
      </c>
      <c r="J73" s="16">
        <v>363.29</v>
      </c>
      <c r="K73" s="16">
        <v>24.14</v>
      </c>
      <c r="L73" s="59" t="s">
        <v>23</v>
      </c>
      <c r="M73" s="58">
        <v>643.84</v>
      </c>
      <c r="N73" s="16">
        <v>363.29</v>
      </c>
      <c r="O73" s="16">
        <v>24.14</v>
      </c>
      <c r="P73" s="57">
        <v>1031.27</v>
      </c>
    </row>
    <row r="74" spans="1:16" ht="21" customHeight="1">
      <c r="A74" s="17">
        <f t="shared" si="6"/>
        <v>70</v>
      </c>
      <c r="B74" s="23" t="s">
        <v>235</v>
      </c>
      <c r="C74" s="23" t="s">
        <v>19</v>
      </c>
      <c r="D74" s="23">
        <v>45</v>
      </c>
      <c r="E74" s="27" t="s">
        <v>212</v>
      </c>
      <c r="F74" s="27" t="s">
        <v>236</v>
      </c>
      <c r="G74" s="23" t="s">
        <v>228</v>
      </c>
      <c r="H74" s="26">
        <v>43968</v>
      </c>
      <c r="I74" s="58">
        <v>643.84</v>
      </c>
      <c r="J74" s="16">
        <v>363.29</v>
      </c>
      <c r="K74" s="16">
        <v>24.14</v>
      </c>
      <c r="L74" s="59" t="s">
        <v>23</v>
      </c>
      <c r="M74" s="58">
        <v>643.84</v>
      </c>
      <c r="N74" s="16">
        <v>363.29</v>
      </c>
      <c r="O74" s="16">
        <v>24.14</v>
      </c>
      <c r="P74" s="57">
        <v>1031.27</v>
      </c>
    </row>
    <row r="75" spans="1:16" ht="21" customHeight="1">
      <c r="A75" s="17">
        <f t="shared" si="6"/>
        <v>71</v>
      </c>
      <c r="B75" s="23" t="s">
        <v>237</v>
      </c>
      <c r="C75" s="23" t="s">
        <v>19</v>
      </c>
      <c r="D75" s="23">
        <v>46</v>
      </c>
      <c r="E75" s="27" t="s">
        <v>238</v>
      </c>
      <c r="F75" s="27" t="s">
        <v>239</v>
      </c>
      <c r="G75" s="23" t="s">
        <v>228</v>
      </c>
      <c r="H75" s="26">
        <v>43969</v>
      </c>
      <c r="I75" s="58">
        <v>643.84</v>
      </c>
      <c r="J75" s="16">
        <v>363.29</v>
      </c>
      <c r="K75" s="16">
        <v>24.14</v>
      </c>
      <c r="L75" s="59" t="s">
        <v>23</v>
      </c>
      <c r="M75" s="58">
        <v>643.84</v>
      </c>
      <c r="N75" s="16">
        <v>363.29</v>
      </c>
      <c r="O75" s="16">
        <v>24.14</v>
      </c>
      <c r="P75" s="57">
        <v>1031.27</v>
      </c>
    </row>
    <row r="76" spans="1:16" ht="21" customHeight="1">
      <c r="A76" s="17">
        <f t="shared" si="6"/>
        <v>72</v>
      </c>
      <c r="B76" s="23" t="s">
        <v>240</v>
      </c>
      <c r="C76" s="23" t="s">
        <v>28</v>
      </c>
      <c r="D76" s="23">
        <v>57</v>
      </c>
      <c r="E76" s="27" t="s">
        <v>241</v>
      </c>
      <c r="F76" s="27" t="s">
        <v>242</v>
      </c>
      <c r="G76" s="23" t="s">
        <v>228</v>
      </c>
      <c r="H76" s="26">
        <v>43970</v>
      </c>
      <c r="I76" s="58">
        <v>643.84</v>
      </c>
      <c r="J76" s="16">
        <v>363.29</v>
      </c>
      <c r="K76" s="16">
        <v>24.14</v>
      </c>
      <c r="L76" s="59" t="s">
        <v>23</v>
      </c>
      <c r="M76" s="58">
        <v>643.84</v>
      </c>
      <c r="N76" s="16">
        <v>363.29</v>
      </c>
      <c r="O76" s="16">
        <v>24.14</v>
      </c>
      <c r="P76" s="57">
        <v>1031.27</v>
      </c>
    </row>
    <row r="77" spans="1:16" ht="21" customHeight="1">
      <c r="A77" s="17">
        <f aca="true" t="shared" si="7" ref="A77:A86">ROW()-4</f>
        <v>73</v>
      </c>
      <c r="B77" s="23" t="s">
        <v>243</v>
      </c>
      <c r="C77" s="23" t="s">
        <v>19</v>
      </c>
      <c r="D77" s="23">
        <v>44</v>
      </c>
      <c r="E77" s="27" t="s">
        <v>244</v>
      </c>
      <c r="F77" s="27" t="s">
        <v>245</v>
      </c>
      <c r="G77" s="23" t="s">
        <v>228</v>
      </c>
      <c r="H77" s="26">
        <v>43971</v>
      </c>
      <c r="I77" s="58">
        <v>643.84</v>
      </c>
      <c r="J77" s="16">
        <v>363.29</v>
      </c>
      <c r="K77" s="16">
        <v>24.14</v>
      </c>
      <c r="L77" s="59" t="s">
        <v>23</v>
      </c>
      <c r="M77" s="58">
        <v>643.84</v>
      </c>
      <c r="N77" s="16">
        <v>363.29</v>
      </c>
      <c r="O77" s="16">
        <v>24.14</v>
      </c>
      <c r="P77" s="57">
        <v>1031.27</v>
      </c>
    </row>
    <row r="78" spans="1:16" ht="21" customHeight="1">
      <c r="A78" s="17">
        <f t="shared" si="7"/>
        <v>74</v>
      </c>
      <c r="B78" s="23" t="s">
        <v>246</v>
      </c>
      <c r="C78" s="23" t="s">
        <v>19</v>
      </c>
      <c r="D78" s="23">
        <v>44</v>
      </c>
      <c r="E78" s="27" t="s">
        <v>247</v>
      </c>
      <c r="F78" s="27" t="s">
        <v>248</v>
      </c>
      <c r="G78" s="23" t="s">
        <v>228</v>
      </c>
      <c r="H78" s="26">
        <v>43972</v>
      </c>
      <c r="I78" s="58">
        <v>643.84</v>
      </c>
      <c r="J78" s="16">
        <v>363.29</v>
      </c>
      <c r="K78" s="16">
        <v>24.14</v>
      </c>
      <c r="L78" s="59" t="s">
        <v>23</v>
      </c>
      <c r="M78" s="58">
        <v>643.84</v>
      </c>
      <c r="N78" s="16">
        <v>363.29</v>
      </c>
      <c r="O78" s="16">
        <v>24.14</v>
      </c>
      <c r="P78" s="57">
        <v>1031.27</v>
      </c>
    </row>
    <row r="79" spans="1:16" ht="21" customHeight="1">
      <c r="A79" s="17">
        <f t="shared" si="7"/>
        <v>75</v>
      </c>
      <c r="B79" s="23" t="s">
        <v>249</v>
      </c>
      <c r="C79" s="23" t="s">
        <v>19</v>
      </c>
      <c r="D79" s="23">
        <v>43</v>
      </c>
      <c r="E79" s="27" t="s">
        <v>250</v>
      </c>
      <c r="F79" s="27" t="s">
        <v>251</v>
      </c>
      <c r="G79" s="23" t="s">
        <v>228</v>
      </c>
      <c r="H79" s="26">
        <v>43973</v>
      </c>
      <c r="I79" s="58">
        <v>643.84</v>
      </c>
      <c r="J79" s="16">
        <v>363.29</v>
      </c>
      <c r="K79" s="16">
        <v>24.14</v>
      </c>
      <c r="L79" s="59" t="s">
        <v>23</v>
      </c>
      <c r="M79" s="58">
        <v>643.84</v>
      </c>
      <c r="N79" s="16">
        <v>363.29</v>
      </c>
      <c r="O79" s="16">
        <v>24.14</v>
      </c>
      <c r="P79" s="57">
        <v>1031.27</v>
      </c>
    </row>
    <row r="80" spans="1:16" ht="21" customHeight="1">
      <c r="A80" s="17">
        <f t="shared" si="7"/>
        <v>76</v>
      </c>
      <c r="B80" s="31" t="s">
        <v>252</v>
      </c>
      <c r="C80" s="31" t="s">
        <v>28</v>
      </c>
      <c r="D80" s="32">
        <v>56</v>
      </c>
      <c r="E80" s="33" t="s">
        <v>241</v>
      </c>
      <c r="F80" s="33" t="s">
        <v>253</v>
      </c>
      <c r="G80" s="31" t="s">
        <v>228</v>
      </c>
      <c r="H80" s="48">
        <v>44154</v>
      </c>
      <c r="I80" s="58">
        <v>643.84</v>
      </c>
      <c r="J80" s="16">
        <v>363.29</v>
      </c>
      <c r="K80" s="16">
        <v>24.14</v>
      </c>
      <c r="L80" s="59" t="s">
        <v>23</v>
      </c>
      <c r="M80" s="58">
        <v>643.84</v>
      </c>
      <c r="N80" s="16">
        <v>363.29</v>
      </c>
      <c r="O80" s="16">
        <v>24.14</v>
      </c>
      <c r="P80" s="57">
        <v>1031.27</v>
      </c>
    </row>
    <row r="81" spans="1:16" ht="21" customHeight="1">
      <c r="A81" s="17">
        <f t="shared" si="7"/>
        <v>77</v>
      </c>
      <c r="B81" s="31" t="s">
        <v>254</v>
      </c>
      <c r="C81" s="31" t="s">
        <v>28</v>
      </c>
      <c r="D81" s="32">
        <v>52</v>
      </c>
      <c r="E81" s="33" t="s">
        <v>255</v>
      </c>
      <c r="F81" s="33" t="s">
        <v>256</v>
      </c>
      <c r="G81" s="31" t="s">
        <v>228</v>
      </c>
      <c r="H81" s="48">
        <v>44155</v>
      </c>
      <c r="I81" s="58">
        <v>643.84</v>
      </c>
      <c r="J81" s="16">
        <v>363.29</v>
      </c>
      <c r="K81" s="16">
        <v>24.14</v>
      </c>
      <c r="L81" s="59" t="s">
        <v>23</v>
      </c>
      <c r="M81" s="58">
        <v>643.84</v>
      </c>
      <c r="N81" s="16">
        <v>363.29</v>
      </c>
      <c r="O81" s="16">
        <v>24.14</v>
      </c>
      <c r="P81" s="57">
        <v>1031.27</v>
      </c>
    </row>
    <row r="82" spans="1:16" ht="21" customHeight="1">
      <c r="A82" s="17">
        <f t="shared" si="7"/>
        <v>78</v>
      </c>
      <c r="B82" s="31" t="s">
        <v>257</v>
      </c>
      <c r="C82" s="31" t="s">
        <v>19</v>
      </c>
      <c r="D82" s="31">
        <v>40</v>
      </c>
      <c r="E82" s="33" t="s">
        <v>258</v>
      </c>
      <c r="F82" s="33" t="s">
        <v>259</v>
      </c>
      <c r="G82" s="31" t="s">
        <v>228</v>
      </c>
      <c r="H82" s="26">
        <v>44351</v>
      </c>
      <c r="I82" s="58">
        <v>643.84</v>
      </c>
      <c r="J82" s="16">
        <v>363.29</v>
      </c>
      <c r="K82" s="16">
        <v>24.14</v>
      </c>
      <c r="L82" s="59" t="s">
        <v>23</v>
      </c>
      <c r="M82" s="58">
        <v>643.84</v>
      </c>
      <c r="N82" s="16">
        <v>363.29</v>
      </c>
      <c r="O82" s="16">
        <v>24.14</v>
      </c>
      <c r="P82" s="57">
        <v>1031.27</v>
      </c>
    </row>
    <row r="83" spans="1:16" ht="21" customHeight="1">
      <c r="A83" s="17">
        <f t="shared" si="7"/>
        <v>79</v>
      </c>
      <c r="B83" s="31" t="s">
        <v>260</v>
      </c>
      <c r="C83" s="31" t="s">
        <v>28</v>
      </c>
      <c r="D83" s="31">
        <v>56</v>
      </c>
      <c r="E83" s="33" t="s">
        <v>261</v>
      </c>
      <c r="F83" s="33" t="s">
        <v>262</v>
      </c>
      <c r="G83" s="31" t="s">
        <v>228</v>
      </c>
      <c r="H83" s="67">
        <v>44470</v>
      </c>
      <c r="I83" s="58">
        <v>643.84</v>
      </c>
      <c r="J83" s="16">
        <v>363.29</v>
      </c>
      <c r="K83" s="16">
        <v>24.14</v>
      </c>
      <c r="L83" s="59" t="s">
        <v>23</v>
      </c>
      <c r="M83" s="58">
        <v>643.84</v>
      </c>
      <c r="N83" s="16">
        <v>363.29</v>
      </c>
      <c r="O83" s="16">
        <v>24.14</v>
      </c>
      <c r="P83" s="57">
        <v>1031.27</v>
      </c>
    </row>
    <row r="84" spans="1:16" ht="21" customHeight="1">
      <c r="A84" s="17">
        <f t="shared" si="7"/>
        <v>80</v>
      </c>
      <c r="B84" s="35" t="s">
        <v>263</v>
      </c>
      <c r="C84" s="35" t="s">
        <v>28</v>
      </c>
      <c r="D84" s="35">
        <v>56</v>
      </c>
      <c r="E84" s="50" t="s">
        <v>264</v>
      </c>
      <c r="F84" s="50" t="s">
        <v>265</v>
      </c>
      <c r="G84" s="35" t="s">
        <v>228</v>
      </c>
      <c r="H84" s="26">
        <v>44682</v>
      </c>
      <c r="I84" s="58">
        <v>643.84</v>
      </c>
      <c r="J84" s="16">
        <v>363.29</v>
      </c>
      <c r="K84" s="16">
        <v>24.14</v>
      </c>
      <c r="L84" s="59" t="s">
        <v>23</v>
      </c>
      <c r="M84" s="58">
        <v>643.84</v>
      </c>
      <c r="N84" s="16">
        <v>363.29</v>
      </c>
      <c r="O84" s="16">
        <v>24.14</v>
      </c>
      <c r="P84" s="57">
        <v>1031.27</v>
      </c>
    </row>
    <row r="85" spans="1:16" ht="21" customHeight="1">
      <c r="A85" s="17">
        <f t="shared" si="7"/>
        <v>81</v>
      </c>
      <c r="B85" s="29" t="s">
        <v>266</v>
      </c>
      <c r="C85" s="29" t="s">
        <v>28</v>
      </c>
      <c r="D85" s="23">
        <v>49</v>
      </c>
      <c r="E85" s="68" t="s">
        <v>267</v>
      </c>
      <c r="F85" s="68" t="s">
        <v>268</v>
      </c>
      <c r="G85" s="62" t="s">
        <v>269</v>
      </c>
      <c r="H85" s="26">
        <v>43922</v>
      </c>
      <c r="I85" s="58">
        <v>643.84</v>
      </c>
      <c r="J85" s="16">
        <v>363.29</v>
      </c>
      <c r="K85" s="16">
        <v>24.14</v>
      </c>
      <c r="L85" s="59" t="s">
        <v>23</v>
      </c>
      <c r="M85" s="58">
        <v>643.84</v>
      </c>
      <c r="N85" s="16">
        <v>363.29</v>
      </c>
      <c r="O85" s="16">
        <v>24.14</v>
      </c>
      <c r="P85" s="57">
        <v>1031.27</v>
      </c>
    </row>
    <row r="86" spans="1:16" ht="21" customHeight="1">
      <c r="A86" s="17">
        <f t="shared" si="7"/>
        <v>82</v>
      </c>
      <c r="B86" s="23" t="s">
        <v>270</v>
      </c>
      <c r="C86" s="23" t="s">
        <v>28</v>
      </c>
      <c r="D86" s="23">
        <v>51</v>
      </c>
      <c r="E86" s="27" t="s">
        <v>271</v>
      </c>
      <c r="F86" s="27" t="s">
        <v>272</v>
      </c>
      <c r="G86" s="23" t="s">
        <v>269</v>
      </c>
      <c r="H86" s="69">
        <v>43985</v>
      </c>
      <c r="I86" s="58">
        <v>643.84</v>
      </c>
      <c r="J86" s="16">
        <v>363.29</v>
      </c>
      <c r="K86" s="16">
        <v>24.14</v>
      </c>
      <c r="L86" s="59" t="s">
        <v>23</v>
      </c>
      <c r="M86" s="58">
        <v>643.84</v>
      </c>
      <c r="N86" s="16">
        <v>363.29</v>
      </c>
      <c r="O86" s="16">
        <v>24.14</v>
      </c>
      <c r="P86" s="57">
        <v>1031.27</v>
      </c>
    </row>
    <row r="87" spans="1:16" ht="21" customHeight="1">
      <c r="A87" s="17">
        <f aca="true" t="shared" si="8" ref="A87:A96">ROW()-4</f>
        <v>83</v>
      </c>
      <c r="B87" s="37" t="s">
        <v>273</v>
      </c>
      <c r="C87" s="37" t="s">
        <v>19</v>
      </c>
      <c r="D87" s="23">
        <v>32</v>
      </c>
      <c r="E87" s="40" t="s">
        <v>274</v>
      </c>
      <c r="F87" s="40" t="s">
        <v>275</v>
      </c>
      <c r="G87" s="37" t="s">
        <v>276</v>
      </c>
      <c r="H87" s="30">
        <v>44228</v>
      </c>
      <c r="I87" s="58">
        <v>643.84</v>
      </c>
      <c r="J87" s="16">
        <v>363.29</v>
      </c>
      <c r="K87" s="16">
        <v>24.14</v>
      </c>
      <c r="L87" s="59" t="s">
        <v>23</v>
      </c>
      <c r="M87" s="58">
        <v>643.84</v>
      </c>
      <c r="N87" s="16">
        <v>363.29</v>
      </c>
      <c r="O87" s="16">
        <v>24.14</v>
      </c>
      <c r="P87" s="57">
        <v>1031.27</v>
      </c>
    </row>
    <row r="88" spans="1:16" ht="21" customHeight="1">
      <c r="A88" s="17">
        <f t="shared" si="8"/>
        <v>84</v>
      </c>
      <c r="B88" s="37" t="s">
        <v>277</v>
      </c>
      <c r="C88" s="37" t="s">
        <v>19</v>
      </c>
      <c r="D88" s="23">
        <v>40</v>
      </c>
      <c r="E88" s="40" t="s">
        <v>278</v>
      </c>
      <c r="F88" s="40" t="s">
        <v>279</v>
      </c>
      <c r="G88" s="37" t="s">
        <v>276</v>
      </c>
      <c r="H88" s="30">
        <v>44228</v>
      </c>
      <c r="I88" s="58">
        <v>643.84</v>
      </c>
      <c r="J88" s="16">
        <v>363.29</v>
      </c>
      <c r="K88" s="16">
        <v>24.14</v>
      </c>
      <c r="L88" s="59" t="s">
        <v>23</v>
      </c>
      <c r="M88" s="58">
        <v>643.84</v>
      </c>
      <c r="N88" s="16">
        <v>363.29</v>
      </c>
      <c r="O88" s="16">
        <v>24.14</v>
      </c>
      <c r="P88" s="57">
        <v>1031.27</v>
      </c>
    </row>
    <row r="89" spans="1:16" ht="21" customHeight="1">
      <c r="A89" s="17">
        <f t="shared" si="8"/>
        <v>85</v>
      </c>
      <c r="B89" s="22" t="s">
        <v>280</v>
      </c>
      <c r="C89" s="22" t="s">
        <v>19</v>
      </c>
      <c r="D89" s="23">
        <v>45</v>
      </c>
      <c r="E89" s="25" t="s">
        <v>281</v>
      </c>
      <c r="F89" s="25" t="s">
        <v>282</v>
      </c>
      <c r="G89" s="29" t="s">
        <v>269</v>
      </c>
      <c r="H89" s="30">
        <v>44257</v>
      </c>
      <c r="I89" s="58">
        <v>643.84</v>
      </c>
      <c r="J89" s="16">
        <v>363.29</v>
      </c>
      <c r="K89" s="16">
        <v>24.14</v>
      </c>
      <c r="L89" s="59" t="s">
        <v>23</v>
      </c>
      <c r="M89" s="58">
        <v>643.84</v>
      </c>
      <c r="N89" s="16">
        <v>363.29</v>
      </c>
      <c r="O89" s="16">
        <v>24.14</v>
      </c>
      <c r="P89" s="57">
        <v>1031.27</v>
      </c>
    </row>
    <row r="90" spans="1:16" ht="21" customHeight="1">
      <c r="A90" s="17">
        <f t="shared" si="8"/>
        <v>86</v>
      </c>
      <c r="B90" s="70" t="s">
        <v>283</v>
      </c>
      <c r="C90" s="22" t="s">
        <v>19</v>
      </c>
      <c r="D90" s="23">
        <v>36</v>
      </c>
      <c r="E90" s="25" t="s">
        <v>284</v>
      </c>
      <c r="F90" s="25" t="s">
        <v>285</v>
      </c>
      <c r="G90" s="37" t="s">
        <v>276</v>
      </c>
      <c r="H90" s="30">
        <v>44652</v>
      </c>
      <c r="I90" s="58">
        <v>643.84</v>
      </c>
      <c r="J90" s="16">
        <v>363.29</v>
      </c>
      <c r="K90" s="16">
        <v>24.14</v>
      </c>
      <c r="L90" s="59" t="s">
        <v>286</v>
      </c>
      <c r="M90" s="58">
        <v>1287.68</v>
      </c>
      <c r="N90" s="16">
        <v>726.58</v>
      </c>
      <c r="O90" s="16">
        <v>48.28</v>
      </c>
      <c r="P90" s="57">
        <v>2062.54</v>
      </c>
    </row>
    <row r="91" spans="1:16" ht="21" customHeight="1">
      <c r="A91" s="17">
        <f t="shared" si="8"/>
        <v>87</v>
      </c>
      <c r="B91" s="37" t="s">
        <v>287</v>
      </c>
      <c r="C91" s="22" t="s">
        <v>28</v>
      </c>
      <c r="D91" s="23">
        <v>42</v>
      </c>
      <c r="E91" s="25" t="s">
        <v>288</v>
      </c>
      <c r="F91" s="25" t="s">
        <v>289</v>
      </c>
      <c r="G91" s="37" t="s">
        <v>276</v>
      </c>
      <c r="H91" s="30">
        <v>44652</v>
      </c>
      <c r="I91" s="58">
        <v>643.84</v>
      </c>
      <c r="J91" s="16">
        <v>363.29</v>
      </c>
      <c r="K91" s="16">
        <v>24.14</v>
      </c>
      <c r="L91" s="59" t="s">
        <v>286</v>
      </c>
      <c r="M91" s="58">
        <v>1287.68</v>
      </c>
      <c r="N91" s="16">
        <v>726.58</v>
      </c>
      <c r="O91" s="16">
        <v>48.28</v>
      </c>
      <c r="P91" s="57">
        <v>2062.54</v>
      </c>
    </row>
    <row r="92" spans="1:16" ht="21" customHeight="1">
      <c r="A92" s="17">
        <f t="shared" si="8"/>
        <v>88</v>
      </c>
      <c r="B92" s="17" t="s">
        <v>290</v>
      </c>
      <c r="C92" s="17" t="s">
        <v>28</v>
      </c>
      <c r="D92" s="18">
        <v>59</v>
      </c>
      <c r="E92" s="71" t="s">
        <v>291</v>
      </c>
      <c r="F92" s="20" t="s">
        <v>292</v>
      </c>
      <c r="G92" s="17" t="s">
        <v>293</v>
      </c>
      <c r="H92" s="21">
        <v>42917</v>
      </c>
      <c r="I92" s="58">
        <v>643.84</v>
      </c>
      <c r="J92" s="16">
        <v>363.29</v>
      </c>
      <c r="K92" s="16">
        <v>24.14</v>
      </c>
      <c r="L92" s="59" t="s">
        <v>23</v>
      </c>
      <c r="M92" s="58">
        <v>643.84</v>
      </c>
      <c r="N92" s="16">
        <v>363.29</v>
      </c>
      <c r="O92" s="16">
        <v>24.14</v>
      </c>
      <c r="P92" s="57">
        <v>1031.27</v>
      </c>
    </row>
    <row r="93" spans="1:16" ht="21" customHeight="1">
      <c r="A93" s="17">
        <f t="shared" si="8"/>
        <v>89</v>
      </c>
      <c r="B93" s="17" t="s">
        <v>294</v>
      </c>
      <c r="C93" s="17" t="s">
        <v>19</v>
      </c>
      <c r="D93" s="18">
        <v>48</v>
      </c>
      <c r="E93" s="71" t="s">
        <v>295</v>
      </c>
      <c r="F93" s="20" t="s">
        <v>296</v>
      </c>
      <c r="G93" s="17" t="s">
        <v>293</v>
      </c>
      <c r="H93" s="21">
        <v>43221</v>
      </c>
      <c r="I93" s="58">
        <v>643.84</v>
      </c>
      <c r="J93" s="16">
        <v>363.29</v>
      </c>
      <c r="K93" s="16">
        <v>24.14</v>
      </c>
      <c r="L93" s="59" t="s">
        <v>23</v>
      </c>
      <c r="M93" s="58">
        <v>643.84</v>
      </c>
      <c r="N93" s="16">
        <v>363.29</v>
      </c>
      <c r="O93" s="16">
        <v>24.14</v>
      </c>
      <c r="P93" s="57">
        <v>1031.27</v>
      </c>
    </row>
    <row r="94" spans="1:16" ht="21" customHeight="1">
      <c r="A94" s="17">
        <f t="shared" si="8"/>
        <v>90</v>
      </c>
      <c r="B94" s="17" t="s">
        <v>297</v>
      </c>
      <c r="C94" s="17" t="s">
        <v>28</v>
      </c>
      <c r="D94" s="18">
        <v>57</v>
      </c>
      <c r="E94" s="56" t="s">
        <v>298</v>
      </c>
      <c r="F94" s="20" t="s">
        <v>299</v>
      </c>
      <c r="G94" s="17" t="s">
        <v>293</v>
      </c>
      <c r="H94" s="21">
        <v>43313</v>
      </c>
      <c r="I94" s="58">
        <v>643.84</v>
      </c>
      <c r="J94" s="16">
        <v>363.29</v>
      </c>
      <c r="K94" s="16">
        <v>24.14</v>
      </c>
      <c r="L94" s="59" t="s">
        <v>23</v>
      </c>
      <c r="M94" s="58">
        <v>643.84</v>
      </c>
      <c r="N94" s="16">
        <v>363.29</v>
      </c>
      <c r="O94" s="16">
        <v>24.14</v>
      </c>
      <c r="P94" s="57">
        <v>1031.27</v>
      </c>
    </row>
    <row r="95" spans="1:16" ht="21" customHeight="1">
      <c r="A95" s="17">
        <f t="shared" si="8"/>
        <v>91</v>
      </c>
      <c r="B95" s="17" t="s">
        <v>300</v>
      </c>
      <c r="C95" s="17" t="s">
        <v>28</v>
      </c>
      <c r="D95" s="18">
        <v>58</v>
      </c>
      <c r="E95" s="20" t="s">
        <v>301</v>
      </c>
      <c r="F95" s="20" t="s">
        <v>302</v>
      </c>
      <c r="G95" s="17" t="s">
        <v>293</v>
      </c>
      <c r="H95" s="21">
        <v>43586</v>
      </c>
      <c r="I95" s="58">
        <v>643.84</v>
      </c>
      <c r="J95" s="16">
        <v>363.29</v>
      </c>
      <c r="K95" s="16">
        <v>24.14</v>
      </c>
      <c r="L95" s="59" t="s">
        <v>23</v>
      </c>
      <c r="M95" s="58">
        <v>643.84</v>
      </c>
      <c r="N95" s="16">
        <v>363.29</v>
      </c>
      <c r="O95" s="16">
        <v>24.14</v>
      </c>
      <c r="P95" s="57">
        <v>1031.27</v>
      </c>
    </row>
    <row r="96" spans="1:16" ht="21" customHeight="1">
      <c r="A96" s="17">
        <f t="shared" si="8"/>
        <v>92</v>
      </c>
      <c r="B96" s="17" t="s">
        <v>303</v>
      </c>
      <c r="C96" s="17" t="s">
        <v>19</v>
      </c>
      <c r="D96" s="18">
        <v>48</v>
      </c>
      <c r="E96" s="20" t="s">
        <v>304</v>
      </c>
      <c r="F96" s="20" t="s">
        <v>305</v>
      </c>
      <c r="G96" s="17" t="s">
        <v>293</v>
      </c>
      <c r="H96" s="21">
        <v>43617</v>
      </c>
      <c r="I96" s="58">
        <v>643.84</v>
      </c>
      <c r="J96" s="16">
        <v>363.29</v>
      </c>
      <c r="K96" s="16">
        <v>24.14</v>
      </c>
      <c r="L96" s="59" t="s">
        <v>23</v>
      </c>
      <c r="M96" s="58">
        <v>643.84</v>
      </c>
      <c r="N96" s="16">
        <v>363.29</v>
      </c>
      <c r="O96" s="16">
        <v>24.14</v>
      </c>
      <c r="P96" s="57">
        <v>1031.27</v>
      </c>
    </row>
    <row r="97" spans="1:16" ht="21" customHeight="1">
      <c r="A97" s="17">
        <f aca="true" t="shared" si="9" ref="A97:A106">ROW()-4</f>
        <v>93</v>
      </c>
      <c r="B97" s="38" t="s">
        <v>306</v>
      </c>
      <c r="C97" s="38" t="s">
        <v>19</v>
      </c>
      <c r="D97" s="23">
        <v>48</v>
      </c>
      <c r="E97" s="46" t="s">
        <v>307</v>
      </c>
      <c r="F97" s="46" t="s">
        <v>308</v>
      </c>
      <c r="G97" s="38" t="s">
        <v>293</v>
      </c>
      <c r="H97" s="48">
        <v>44013</v>
      </c>
      <c r="I97" s="58">
        <v>643.84</v>
      </c>
      <c r="J97" s="16">
        <v>363.29</v>
      </c>
      <c r="K97" s="16">
        <v>24.14</v>
      </c>
      <c r="L97" s="59" t="s">
        <v>23</v>
      </c>
      <c r="M97" s="58">
        <v>643.84</v>
      </c>
      <c r="N97" s="16">
        <v>363.29</v>
      </c>
      <c r="O97" s="16">
        <v>24.14</v>
      </c>
      <c r="P97" s="57">
        <v>1031.27</v>
      </c>
    </row>
    <row r="98" spans="1:16" ht="21" customHeight="1">
      <c r="A98" s="17">
        <f t="shared" si="9"/>
        <v>94</v>
      </c>
      <c r="B98" s="38" t="s">
        <v>309</v>
      </c>
      <c r="C98" s="38" t="s">
        <v>19</v>
      </c>
      <c r="D98" s="23">
        <v>40</v>
      </c>
      <c r="E98" s="46" t="s">
        <v>310</v>
      </c>
      <c r="F98" s="46" t="s">
        <v>311</v>
      </c>
      <c r="G98" s="38" t="s">
        <v>293</v>
      </c>
      <c r="H98" s="48">
        <v>44013</v>
      </c>
      <c r="I98" s="58">
        <v>643.84</v>
      </c>
      <c r="J98" s="16">
        <v>363.29</v>
      </c>
      <c r="K98" s="16">
        <v>24.14</v>
      </c>
      <c r="L98" s="59" t="s">
        <v>23</v>
      </c>
      <c r="M98" s="58">
        <v>643.84</v>
      </c>
      <c r="N98" s="16">
        <v>363.29</v>
      </c>
      <c r="O98" s="16">
        <v>24.14</v>
      </c>
      <c r="P98" s="57">
        <v>1031.27</v>
      </c>
    </row>
    <row r="99" spans="1:16" ht="21" customHeight="1">
      <c r="A99" s="17">
        <f t="shared" si="9"/>
        <v>95</v>
      </c>
      <c r="B99" s="38" t="s">
        <v>312</v>
      </c>
      <c r="C99" s="38" t="s">
        <v>19</v>
      </c>
      <c r="D99" s="23">
        <v>45</v>
      </c>
      <c r="E99" s="46" t="s">
        <v>313</v>
      </c>
      <c r="F99" s="46" t="s">
        <v>314</v>
      </c>
      <c r="G99" s="38" t="s">
        <v>293</v>
      </c>
      <c r="H99" s="48">
        <v>44044</v>
      </c>
      <c r="I99" s="58">
        <v>643.84</v>
      </c>
      <c r="J99" s="16">
        <v>363.29</v>
      </c>
      <c r="K99" s="16">
        <v>24.14</v>
      </c>
      <c r="L99" s="59" t="s">
        <v>23</v>
      </c>
      <c r="M99" s="58">
        <v>643.84</v>
      </c>
      <c r="N99" s="16">
        <v>363.29</v>
      </c>
      <c r="O99" s="16">
        <v>24.14</v>
      </c>
      <c r="P99" s="57">
        <v>1031.27</v>
      </c>
    </row>
    <row r="100" spans="1:16" ht="21" customHeight="1">
      <c r="A100" s="17">
        <f t="shared" si="9"/>
        <v>96</v>
      </c>
      <c r="B100" s="38" t="s">
        <v>315</v>
      </c>
      <c r="C100" s="38" t="s">
        <v>19</v>
      </c>
      <c r="D100" s="23">
        <v>42</v>
      </c>
      <c r="E100" s="46" t="s">
        <v>316</v>
      </c>
      <c r="F100" s="46" t="s">
        <v>317</v>
      </c>
      <c r="G100" s="38" t="s">
        <v>293</v>
      </c>
      <c r="H100" s="48">
        <v>44044</v>
      </c>
      <c r="I100" s="58">
        <v>643.84</v>
      </c>
      <c r="J100" s="16">
        <v>363.29</v>
      </c>
      <c r="K100" s="16">
        <v>24.14</v>
      </c>
      <c r="L100" s="59" t="s">
        <v>23</v>
      </c>
      <c r="M100" s="58">
        <v>643.84</v>
      </c>
      <c r="N100" s="16">
        <v>363.29</v>
      </c>
      <c r="O100" s="16">
        <v>24.14</v>
      </c>
      <c r="P100" s="57">
        <v>1031.27</v>
      </c>
    </row>
    <row r="101" spans="1:16" ht="21" customHeight="1">
      <c r="A101" s="17">
        <f t="shared" si="9"/>
        <v>97</v>
      </c>
      <c r="B101" s="37" t="s">
        <v>318</v>
      </c>
      <c r="C101" s="37" t="s">
        <v>19</v>
      </c>
      <c r="D101" s="23">
        <v>41</v>
      </c>
      <c r="E101" s="44" t="s">
        <v>319</v>
      </c>
      <c r="F101" s="40" t="s">
        <v>320</v>
      </c>
      <c r="G101" s="45" t="s">
        <v>321</v>
      </c>
      <c r="H101" s="21">
        <v>44197</v>
      </c>
      <c r="I101" s="58">
        <v>643.84</v>
      </c>
      <c r="J101" s="16">
        <v>363.29</v>
      </c>
      <c r="K101" s="16">
        <v>24.14</v>
      </c>
      <c r="L101" s="59" t="s">
        <v>23</v>
      </c>
      <c r="M101" s="58">
        <v>643.84</v>
      </c>
      <c r="N101" s="16">
        <v>363.29</v>
      </c>
      <c r="O101" s="16">
        <v>24.14</v>
      </c>
      <c r="P101" s="57">
        <v>1031.27</v>
      </c>
    </row>
    <row r="102" spans="1:16" ht="21" customHeight="1">
      <c r="A102" s="17">
        <f t="shared" si="9"/>
        <v>98</v>
      </c>
      <c r="B102" s="31" t="s">
        <v>322</v>
      </c>
      <c r="C102" s="31" t="s">
        <v>19</v>
      </c>
      <c r="D102" s="31">
        <v>40</v>
      </c>
      <c r="E102" s="33" t="s">
        <v>323</v>
      </c>
      <c r="F102" s="33" t="s">
        <v>324</v>
      </c>
      <c r="G102" s="31" t="s">
        <v>293</v>
      </c>
      <c r="H102" s="26">
        <v>44351</v>
      </c>
      <c r="I102" s="58">
        <v>643.84</v>
      </c>
      <c r="J102" s="16">
        <v>363.29</v>
      </c>
      <c r="K102" s="16">
        <v>24.14</v>
      </c>
      <c r="L102" s="59" t="s">
        <v>23</v>
      </c>
      <c r="M102" s="58">
        <v>643.84</v>
      </c>
      <c r="N102" s="16">
        <v>363.29</v>
      </c>
      <c r="O102" s="16">
        <v>24.14</v>
      </c>
      <c r="P102" s="57">
        <v>1031.27</v>
      </c>
    </row>
    <row r="103" spans="1:16" ht="21" customHeight="1">
      <c r="A103" s="17">
        <f t="shared" si="9"/>
        <v>99</v>
      </c>
      <c r="B103" s="31" t="s">
        <v>325</v>
      </c>
      <c r="C103" s="31" t="s">
        <v>19</v>
      </c>
      <c r="D103" s="31">
        <v>43</v>
      </c>
      <c r="E103" s="33" t="s">
        <v>326</v>
      </c>
      <c r="F103" s="33" t="s">
        <v>327</v>
      </c>
      <c r="G103" s="31" t="s">
        <v>293</v>
      </c>
      <c r="H103" s="30">
        <v>44418</v>
      </c>
      <c r="I103" s="58">
        <v>643.84</v>
      </c>
      <c r="J103" s="16">
        <v>363.29</v>
      </c>
      <c r="K103" s="16">
        <v>24.14</v>
      </c>
      <c r="L103" s="59" t="s">
        <v>23</v>
      </c>
      <c r="M103" s="58">
        <v>643.84</v>
      </c>
      <c r="N103" s="16">
        <v>363.29</v>
      </c>
      <c r="O103" s="16">
        <v>24.14</v>
      </c>
      <c r="P103" s="57">
        <v>1031.27</v>
      </c>
    </row>
    <row r="104" spans="1:16" ht="21" customHeight="1">
      <c r="A104" s="17">
        <f t="shared" si="9"/>
        <v>100</v>
      </c>
      <c r="B104" s="31" t="s">
        <v>328</v>
      </c>
      <c r="C104" s="31" t="s">
        <v>28</v>
      </c>
      <c r="D104" s="31">
        <v>50</v>
      </c>
      <c r="E104" s="33" t="s">
        <v>329</v>
      </c>
      <c r="F104" s="33" t="s">
        <v>330</v>
      </c>
      <c r="G104" s="31" t="s">
        <v>293</v>
      </c>
      <c r="H104" s="26">
        <v>44419</v>
      </c>
      <c r="I104" s="58">
        <v>643.84</v>
      </c>
      <c r="J104" s="16">
        <v>363.29</v>
      </c>
      <c r="K104" s="16">
        <v>24.14</v>
      </c>
      <c r="L104" s="59" t="s">
        <v>23</v>
      </c>
      <c r="M104" s="58">
        <v>643.84</v>
      </c>
      <c r="N104" s="16">
        <v>363.29</v>
      </c>
      <c r="O104" s="16">
        <v>24.14</v>
      </c>
      <c r="P104" s="57">
        <v>1031.27</v>
      </c>
    </row>
    <row r="105" spans="1:16" ht="21" customHeight="1">
      <c r="A105" s="17">
        <f t="shared" si="9"/>
        <v>101</v>
      </c>
      <c r="B105" s="31" t="s">
        <v>331</v>
      </c>
      <c r="C105" s="31" t="s">
        <v>28</v>
      </c>
      <c r="D105" s="31">
        <v>55</v>
      </c>
      <c r="E105" s="33" t="s">
        <v>332</v>
      </c>
      <c r="F105" s="33" t="s">
        <v>333</v>
      </c>
      <c r="G105" s="31" t="s">
        <v>293</v>
      </c>
      <c r="H105" s="67">
        <v>44471</v>
      </c>
      <c r="I105" s="58">
        <v>643.84</v>
      </c>
      <c r="J105" s="16">
        <v>363.29</v>
      </c>
      <c r="K105" s="16">
        <v>24.14</v>
      </c>
      <c r="L105" s="59" t="s">
        <v>23</v>
      </c>
      <c r="M105" s="58">
        <v>643.84</v>
      </c>
      <c r="N105" s="16">
        <v>363.29</v>
      </c>
      <c r="O105" s="16">
        <v>24.14</v>
      </c>
      <c r="P105" s="57">
        <v>1031.27</v>
      </c>
    </row>
    <row r="106" spans="1:16" ht="21" customHeight="1">
      <c r="A106" s="17">
        <f t="shared" si="9"/>
        <v>102</v>
      </c>
      <c r="B106" s="37" t="s">
        <v>334</v>
      </c>
      <c r="C106" s="37" t="s">
        <v>19</v>
      </c>
      <c r="D106" s="37">
        <v>45</v>
      </c>
      <c r="E106" s="72" t="s">
        <v>335</v>
      </c>
      <c r="F106" s="130" t="s">
        <v>336</v>
      </c>
      <c r="G106" s="37" t="s">
        <v>293</v>
      </c>
      <c r="H106" s="36">
        <v>44572</v>
      </c>
      <c r="I106" s="58">
        <v>643.84</v>
      </c>
      <c r="J106" s="16">
        <v>363.29</v>
      </c>
      <c r="K106" s="16">
        <v>24.14</v>
      </c>
      <c r="L106" s="59" t="s">
        <v>23</v>
      </c>
      <c r="M106" s="58">
        <v>643.84</v>
      </c>
      <c r="N106" s="16">
        <v>363.29</v>
      </c>
      <c r="O106" s="16">
        <v>24.14</v>
      </c>
      <c r="P106" s="57">
        <v>1031.27</v>
      </c>
    </row>
    <row r="107" spans="1:16" ht="21" customHeight="1">
      <c r="A107" s="17">
        <f aca="true" t="shared" si="10" ref="A107:A116">ROW()-4</f>
        <v>103</v>
      </c>
      <c r="B107" s="35" t="s">
        <v>337</v>
      </c>
      <c r="C107" s="35" t="s">
        <v>19</v>
      </c>
      <c r="D107" s="35">
        <v>41</v>
      </c>
      <c r="E107" s="50" t="s">
        <v>338</v>
      </c>
      <c r="F107" s="50" t="s">
        <v>339</v>
      </c>
      <c r="G107" s="35" t="s">
        <v>293</v>
      </c>
      <c r="H107" s="26">
        <v>44682</v>
      </c>
      <c r="I107" s="58">
        <v>643.84</v>
      </c>
      <c r="J107" s="16">
        <v>363.29</v>
      </c>
      <c r="K107" s="16">
        <v>24.14</v>
      </c>
      <c r="L107" s="59" t="s">
        <v>23</v>
      </c>
      <c r="M107" s="58">
        <v>643.84</v>
      </c>
      <c r="N107" s="16">
        <v>363.29</v>
      </c>
      <c r="O107" s="16">
        <v>24.14</v>
      </c>
      <c r="P107" s="57">
        <v>1031.27</v>
      </c>
    </row>
    <row r="108" spans="1:16" ht="21" customHeight="1">
      <c r="A108" s="17">
        <f t="shared" si="10"/>
        <v>104</v>
      </c>
      <c r="B108" s="35" t="s">
        <v>340</v>
      </c>
      <c r="C108" s="35" t="s">
        <v>28</v>
      </c>
      <c r="D108" s="35">
        <v>50</v>
      </c>
      <c r="E108" s="50" t="s">
        <v>341</v>
      </c>
      <c r="F108" s="50" t="s">
        <v>342</v>
      </c>
      <c r="G108" s="35" t="s">
        <v>293</v>
      </c>
      <c r="H108" s="26">
        <v>44682</v>
      </c>
      <c r="I108" s="58">
        <v>643.84</v>
      </c>
      <c r="J108" s="16">
        <v>363.29</v>
      </c>
      <c r="K108" s="16">
        <v>24.14</v>
      </c>
      <c r="L108" s="59" t="s">
        <v>23</v>
      </c>
      <c r="M108" s="58">
        <v>643.84</v>
      </c>
      <c r="N108" s="16">
        <v>363.29</v>
      </c>
      <c r="O108" s="16">
        <v>24.14</v>
      </c>
      <c r="P108" s="57">
        <v>1031.27</v>
      </c>
    </row>
    <row r="109" spans="1:16" ht="21" customHeight="1">
      <c r="A109" s="17">
        <f t="shared" si="10"/>
        <v>105</v>
      </c>
      <c r="B109" s="35" t="s">
        <v>343</v>
      </c>
      <c r="C109" s="35" t="s">
        <v>28</v>
      </c>
      <c r="D109" s="35">
        <v>51</v>
      </c>
      <c r="E109" s="50" t="s">
        <v>344</v>
      </c>
      <c r="F109" s="50" t="s">
        <v>345</v>
      </c>
      <c r="G109" s="35" t="s">
        <v>293</v>
      </c>
      <c r="H109" s="26">
        <v>44682</v>
      </c>
      <c r="I109" s="58">
        <v>643.84</v>
      </c>
      <c r="J109" s="16">
        <v>363.29</v>
      </c>
      <c r="K109" s="16">
        <v>24.14</v>
      </c>
      <c r="L109" s="59" t="s">
        <v>23</v>
      </c>
      <c r="M109" s="58">
        <v>643.84</v>
      </c>
      <c r="N109" s="16">
        <v>363.29</v>
      </c>
      <c r="O109" s="16">
        <v>24.14</v>
      </c>
      <c r="P109" s="57">
        <v>1031.27</v>
      </c>
    </row>
    <row r="110" spans="1:16" ht="21" customHeight="1">
      <c r="A110" s="17">
        <f t="shared" si="10"/>
        <v>106</v>
      </c>
      <c r="B110" s="17" t="s">
        <v>346</v>
      </c>
      <c r="C110" s="17" t="s">
        <v>28</v>
      </c>
      <c r="D110" s="18">
        <v>47</v>
      </c>
      <c r="E110" s="20" t="s">
        <v>224</v>
      </c>
      <c r="F110" s="20" t="s">
        <v>347</v>
      </c>
      <c r="G110" s="17" t="s">
        <v>348</v>
      </c>
      <c r="H110" s="36">
        <v>43678</v>
      </c>
      <c r="I110" s="58">
        <v>643.84</v>
      </c>
      <c r="J110" s="16">
        <v>363.29</v>
      </c>
      <c r="K110" s="16">
        <v>24.14</v>
      </c>
      <c r="L110" s="59" t="s">
        <v>23</v>
      </c>
      <c r="M110" s="58">
        <v>643.84</v>
      </c>
      <c r="N110" s="16">
        <v>363.29</v>
      </c>
      <c r="O110" s="16">
        <v>24.14</v>
      </c>
      <c r="P110" s="57">
        <v>1031.27</v>
      </c>
    </row>
    <row r="111" spans="1:16" ht="21" customHeight="1">
      <c r="A111" s="17">
        <f t="shared" si="10"/>
        <v>107</v>
      </c>
      <c r="B111" s="17" t="s">
        <v>349</v>
      </c>
      <c r="C111" s="17" t="s">
        <v>19</v>
      </c>
      <c r="D111" s="18">
        <v>42</v>
      </c>
      <c r="E111" s="20" t="s">
        <v>350</v>
      </c>
      <c r="F111" s="73" t="s">
        <v>351</v>
      </c>
      <c r="G111" s="17" t="s">
        <v>348</v>
      </c>
      <c r="H111" s="21">
        <v>43770</v>
      </c>
      <c r="I111" s="58">
        <v>643.84</v>
      </c>
      <c r="J111" s="16">
        <v>363.29</v>
      </c>
      <c r="K111" s="16">
        <v>24.14</v>
      </c>
      <c r="L111" s="59" t="s">
        <v>23</v>
      </c>
      <c r="M111" s="58">
        <v>643.84</v>
      </c>
      <c r="N111" s="16">
        <v>363.29</v>
      </c>
      <c r="O111" s="16">
        <v>24.14</v>
      </c>
      <c r="P111" s="57">
        <v>1031.27</v>
      </c>
    </row>
    <row r="112" spans="1:16" ht="21" customHeight="1">
      <c r="A112" s="17">
        <f t="shared" si="10"/>
        <v>108</v>
      </c>
      <c r="B112" s="52" t="s">
        <v>352</v>
      </c>
      <c r="C112" s="17" t="s">
        <v>19</v>
      </c>
      <c r="D112" s="18">
        <v>47</v>
      </c>
      <c r="E112" s="20" t="s">
        <v>353</v>
      </c>
      <c r="F112" s="73" t="s">
        <v>354</v>
      </c>
      <c r="G112" s="17" t="s">
        <v>348</v>
      </c>
      <c r="H112" s="21">
        <v>43770</v>
      </c>
      <c r="I112" s="58">
        <v>643.84</v>
      </c>
      <c r="J112" s="16">
        <v>363.29</v>
      </c>
      <c r="K112" s="16">
        <v>24.14</v>
      </c>
      <c r="L112" s="59" t="s">
        <v>23</v>
      </c>
      <c r="M112" s="58">
        <v>643.84</v>
      </c>
      <c r="N112" s="16">
        <v>363.29</v>
      </c>
      <c r="O112" s="16">
        <v>24.14</v>
      </c>
      <c r="P112" s="57">
        <v>1031.27</v>
      </c>
    </row>
    <row r="113" spans="1:16" ht="21" customHeight="1">
      <c r="A113" s="17">
        <f t="shared" si="10"/>
        <v>109</v>
      </c>
      <c r="B113" s="17" t="s">
        <v>355</v>
      </c>
      <c r="C113" s="17" t="s">
        <v>28</v>
      </c>
      <c r="D113" s="18">
        <v>50</v>
      </c>
      <c r="E113" s="20" t="s">
        <v>356</v>
      </c>
      <c r="F113" s="20" t="s">
        <v>357</v>
      </c>
      <c r="G113" s="17" t="s">
        <v>348</v>
      </c>
      <c r="H113" s="21">
        <v>43709</v>
      </c>
      <c r="I113" s="58">
        <v>643.84</v>
      </c>
      <c r="J113" s="16">
        <v>363.29</v>
      </c>
      <c r="K113" s="16">
        <v>24.14</v>
      </c>
      <c r="L113" s="59" t="s">
        <v>23</v>
      </c>
      <c r="M113" s="58">
        <v>643.84</v>
      </c>
      <c r="N113" s="16">
        <v>363.29</v>
      </c>
      <c r="O113" s="16">
        <v>24.14</v>
      </c>
      <c r="P113" s="57">
        <v>1031.27</v>
      </c>
    </row>
    <row r="114" spans="1:16" ht="21" customHeight="1">
      <c r="A114" s="17">
        <f t="shared" si="10"/>
        <v>110</v>
      </c>
      <c r="B114" s="17" t="s">
        <v>358</v>
      </c>
      <c r="C114" s="17" t="s">
        <v>19</v>
      </c>
      <c r="D114" s="18">
        <v>46</v>
      </c>
      <c r="E114" s="20" t="s">
        <v>359</v>
      </c>
      <c r="F114" s="20" t="s">
        <v>360</v>
      </c>
      <c r="G114" s="17" t="s">
        <v>348</v>
      </c>
      <c r="H114" s="21">
        <v>43709</v>
      </c>
      <c r="I114" s="58">
        <v>643.84</v>
      </c>
      <c r="J114" s="16">
        <v>363.29</v>
      </c>
      <c r="K114" s="16">
        <v>24.14</v>
      </c>
      <c r="L114" s="59" t="s">
        <v>23</v>
      </c>
      <c r="M114" s="58">
        <v>643.84</v>
      </c>
      <c r="N114" s="16">
        <v>363.29</v>
      </c>
      <c r="O114" s="16">
        <v>24.14</v>
      </c>
      <c r="P114" s="57">
        <v>1031.27</v>
      </c>
    </row>
    <row r="115" spans="1:16" ht="21" customHeight="1">
      <c r="A115" s="17">
        <f t="shared" si="10"/>
        <v>111</v>
      </c>
      <c r="B115" s="37" t="s">
        <v>361</v>
      </c>
      <c r="C115" s="37" t="s">
        <v>28</v>
      </c>
      <c r="D115" s="23">
        <v>57</v>
      </c>
      <c r="E115" s="40" t="s">
        <v>362</v>
      </c>
      <c r="F115" s="40" t="s">
        <v>363</v>
      </c>
      <c r="G115" s="37" t="s">
        <v>348</v>
      </c>
      <c r="H115" s="30">
        <v>43922</v>
      </c>
      <c r="I115" s="58">
        <v>643.84</v>
      </c>
      <c r="J115" s="16">
        <v>363.29</v>
      </c>
      <c r="K115" s="16">
        <v>24.14</v>
      </c>
      <c r="L115" s="59" t="s">
        <v>23</v>
      </c>
      <c r="M115" s="58">
        <v>643.84</v>
      </c>
      <c r="N115" s="16">
        <v>363.29</v>
      </c>
      <c r="O115" s="16">
        <v>24.14</v>
      </c>
      <c r="P115" s="57">
        <v>1031.27</v>
      </c>
    </row>
    <row r="116" spans="1:16" ht="21" customHeight="1">
      <c r="A116" s="17">
        <f t="shared" si="10"/>
        <v>112</v>
      </c>
      <c r="B116" s="38" t="s">
        <v>364</v>
      </c>
      <c r="C116" s="38" t="s">
        <v>28</v>
      </c>
      <c r="D116" s="23">
        <v>55</v>
      </c>
      <c r="E116" s="46" t="s">
        <v>365</v>
      </c>
      <c r="F116" s="46" t="s">
        <v>366</v>
      </c>
      <c r="G116" s="38" t="s">
        <v>348</v>
      </c>
      <c r="H116" s="26">
        <v>43974</v>
      </c>
      <c r="I116" s="58">
        <v>643.84</v>
      </c>
      <c r="J116" s="16">
        <v>363.29</v>
      </c>
      <c r="K116" s="16">
        <v>24.14</v>
      </c>
      <c r="L116" s="59" t="s">
        <v>23</v>
      </c>
      <c r="M116" s="58">
        <v>643.84</v>
      </c>
      <c r="N116" s="16">
        <v>363.29</v>
      </c>
      <c r="O116" s="16">
        <v>24.14</v>
      </c>
      <c r="P116" s="57">
        <v>1031.27</v>
      </c>
    </row>
    <row r="117" spans="1:16" ht="21" customHeight="1">
      <c r="A117" s="17">
        <f aca="true" t="shared" si="11" ref="A117:A126">ROW()-4</f>
        <v>113</v>
      </c>
      <c r="B117" s="38" t="s">
        <v>367</v>
      </c>
      <c r="C117" s="38" t="s">
        <v>19</v>
      </c>
      <c r="D117" s="23">
        <v>46</v>
      </c>
      <c r="E117" s="46" t="s">
        <v>368</v>
      </c>
      <c r="F117" s="46" t="s">
        <v>369</v>
      </c>
      <c r="G117" s="38" t="s">
        <v>348</v>
      </c>
      <c r="H117" s="26">
        <v>43975</v>
      </c>
      <c r="I117" s="58">
        <v>643.84</v>
      </c>
      <c r="J117" s="16">
        <v>363.29</v>
      </c>
      <c r="K117" s="16">
        <v>24.14</v>
      </c>
      <c r="L117" s="59" t="s">
        <v>23</v>
      </c>
      <c r="M117" s="58">
        <v>643.84</v>
      </c>
      <c r="N117" s="16">
        <v>363.29</v>
      </c>
      <c r="O117" s="16">
        <v>24.14</v>
      </c>
      <c r="P117" s="57">
        <v>1031.27</v>
      </c>
    </row>
    <row r="118" spans="1:16" ht="21" customHeight="1">
      <c r="A118" s="17">
        <f t="shared" si="11"/>
        <v>114</v>
      </c>
      <c r="B118" s="38" t="s">
        <v>370</v>
      </c>
      <c r="C118" s="38" t="s">
        <v>28</v>
      </c>
      <c r="D118" s="23">
        <v>42</v>
      </c>
      <c r="E118" s="46" t="s">
        <v>371</v>
      </c>
      <c r="F118" s="46" t="s">
        <v>372</v>
      </c>
      <c r="G118" s="38" t="s">
        <v>348</v>
      </c>
      <c r="H118" s="26">
        <v>43976</v>
      </c>
      <c r="I118" s="58">
        <v>643.84</v>
      </c>
      <c r="J118" s="16">
        <v>363.29</v>
      </c>
      <c r="K118" s="16">
        <v>24.14</v>
      </c>
      <c r="L118" s="59" t="s">
        <v>23</v>
      </c>
      <c r="M118" s="58">
        <v>643.84</v>
      </c>
      <c r="N118" s="16">
        <v>363.29</v>
      </c>
      <c r="O118" s="16">
        <v>24.14</v>
      </c>
      <c r="P118" s="57">
        <v>1031.27</v>
      </c>
    </row>
    <row r="119" spans="1:16" ht="21" customHeight="1">
      <c r="A119" s="17">
        <f t="shared" si="11"/>
        <v>115</v>
      </c>
      <c r="B119" s="38" t="s">
        <v>373</v>
      </c>
      <c r="C119" s="38" t="s">
        <v>28</v>
      </c>
      <c r="D119" s="23">
        <v>53</v>
      </c>
      <c r="E119" s="46" t="s">
        <v>374</v>
      </c>
      <c r="F119" s="46" t="s">
        <v>375</v>
      </c>
      <c r="G119" s="38" t="s">
        <v>348</v>
      </c>
      <c r="H119" s="48">
        <v>44044</v>
      </c>
      <c r="I119" s="58">
        <v>643.84</v>
      </c>
      <c r="J119" s="16">
        <v>363.29</v>
      </c>
      <c r="K119" s="16">
        <v>24.14</v>
      </c>
      <c r="L119" s="59" t="s">
        <v>23</v>
      </c>
      <c r="M119" s="58">
        <v>643.84</v>
      </c>
      <c r="N119" s="16">
        <v>363.29</v>
      </c>
      <c r="O119" s="16">
        <v>24.14</v>
      </c>
      <c r="P119" s="57">
        <v>1031.27</v>
      </c>
    </row>
    <row r="120" spans="1:16" ht="21" customHeight="1">
      <c r="A120" s="17">
        <f t="shared" si="11"/>
        <v>116</v>
      </c>
      <c r="B120" s="31" t="s">
        <v>376</v>
      </c>
      <c r="C120" s="31" t="s">
        <v>19</v>
      </c>
      <c r="D120" s="32">
        <v>40</v>
      </c>
      <c r="E120" s="33" t="s">
        <v>377</v>
      </c>
      <c r="F120" s="33" t="s">
        <v>378</v>
      </c>
      <c r="G120" s="31" t="s">
        <v>348</v>
      </c>
      <c r="H120" s="48">
        <v>44186</v>
      </c>
      <c r="I120" s="58">
        <v>643.84</v>
      </c>
      <c r="J120" s="16">
        <v>363.29</v>
      </c>
      <c r="K120" s="16">
        <v>24.14</v>
      </c>
      <c r="L120" s="59" t="s">
        <v>23</v>
      </c>
      <c r="M120" s="58">
        <v>643.84</v>
      </c>
      <c r="N120" s="16">
        <v>363.29</v>
      </c>
      <c r="O120" s="16">
        <v>24.14</v>
      </c>
      <c r="P120" s="57">
        <v>1031.27</v>
      </c>
    </row>
    <row r="121" spans="1:16" ht="21" customHeight="1">
      <c r="A121" s="17">
        <f t="shared" si="11"/>
        <v>117</v>
      </c>
      <c r="B121" s="31" t="s">
        <v>379</v>
      </c>
      <c r="C121" s="31" t="s">
        <v>19</v>
      </c>
      <c r="D121" s="32">
        <v>44</v>
      </c>
      <c r="E121" s="33" t="s">
        <v>380</v>
      </c>
      <c r="F121" s="33" t="s">
        <v>381</v>
      </c>
      <c r="G121" s="31" t="s">
        <v>382</v>
      </c>
      <c r="H121" s="48">
        <v>44186</v>
      </c>
      <c r="I121" s="58">
        <v>643.84</v>
      </c>
      <c r="J121" s="16">
        <v>363.29</v>
      </c>
      <c r="K121" s="16">
        <v>24.14</v>
      </c>
      <c r="L121" s="59" t="s">
        <v>23</v>
      </c>
      <c r="M121" s="58">
        <v>643.84</v>
      </c>
      <c r="N121" s="16">
        <v>363.29</v>
      </c>
      <c r="O121" s="16">
        <v>24.14</v>
      </c>
      <c r="P121" s="57">
        <v>1031.27</v>
      </c>
    </row>
    <row r="122" spans="1:16" ht="21" customHeight="1">
      <c r="A122" s="17">
        <f t="shared" si="11"/>
        <v>118</v>
      </c>
      <c r="B122" s="31" t="s">
        <v>383</v>
      </c>
      <c r="C122" s="31" t="s">
        <v>19</v>
      </c>
      <c r="D122" s="32">
        <v>48</v>
      </c>
      <c r="E122" s="33" t="s">
        <v>384</v>
      </c>
      <c r="F122" s="33" t="s">
        <v>385</v>
      </c>
      <c r="G122" s="31" t="s">
        <v>382</v>
      </c>
      <c r="H122" s="48">
        <v>44186</v>
      </c>
      <c r="I122" s="58">
        <v>643.84</v>
      </c>
      <c r="J122" s="16">
        <v>363.29</v>
      </c>
      <c r="K122" s="16">
        <v>24.14</v>
      </c>
      <c r="L122" s="59" t="s">
        <v>23</v>
      </c>
      <c r="M122" s="58">
        <v>643.84</v>
      </c>
      <c r="N122" s="16">
        <v>363.29</v>
      </c>
      <c r="O122" s="16">
        <v>24.14</v>
      </c>
      <c r="P122" s="57">
        <v>1031.27</v>
      </c>
    </row>
    <row r="123" spans="1:16" ht="21" customHeight="1">
      <c r="A123" s="17">
        <f t="shared" si="11"/>
        <v>119</v>
      </c>
      <c r="B123" s="22" t="s">
        <v>386</v>
      </c>
      <c r="C123" s="37" t="s">
        <v>28</v>
      </c>
      <c r="D123" s="23">
        <v>54</v>
      </c>
      <c r="E123" s="44" t="s">
        <v>387</v>
      </c>
      <c r="F123" s="40" t="s">
        <v>388</v>
      </c>
      <c r="G123" s="45" t="s">
        <v>389</v>
      </c>
      <c r="H123" s="30">
        <v>44228</v>
      </c>
      <c r="I123" s="58">
        <v>643.84</v>
      </c>
      <c r="J123" s="16">
        <v>363.29</v>
      </c>
      <c r="K123" s="16">
        <v>24.14</v>
      </c>
      <c r="L123" s="59" t="s">
        <v>23</v>
      </c>
      <c r="M123" s="58">
        <v>643.84</v>
      </c>
      <c r="N123" s="16">
        <v>363.29</v>
      </c>
      <c r="O123" s="16">
        <v>24.14</v>
      </c>
      <c r="P123" s="57">
        <v>1031.27</v>
      </c>
    </row>
    <row r="124" spans="1:16" ht="21" customHeight="1">
      <c r="A124" s="17">
        <f t="shared" si="11"/>
        <v>120</v>
      </c>
      <c r="B124" s="31" t="s">
        <v>390</v>
      </c>
      <c r="C124" s="31" t="s">
        <v>19</v>
      </c>
      <c r="D124" s="32">
        <v>52</v>
      </c>
      <c r="E124" s="33" t="s">
        <v>391</v>
      </c>
      <c r="F124" s="33" t="s">
        <v>392</v>
      </c>
      <c r="G124" s="31" t="s">
        <v>348</v>
      </c>
      <c r="H124" s="30">
        <v>44319</v>
      </c>
      <c r="I124" s="58">
        <v>643.84</v>
      </c>
      <c r="J124" s="16">
        <v>363.29</v>
      </c>
      <c r="K124" s="16">
        <v>24.14</v>
      </c>
      <c r="L124" s="59" t="s">
        <v>23</v>
      </c>
      <c r="M124" s="58">
        <v>643.84</v>
      </c>
      <c r="N124" s="16">
        <v>363.29</v>
      </c>
      <c r="O124" s="16">
        <v>24.14</v>
      </c>
      <c r="P124" s="57">
        <v>1031.27</v>
      </c>
    </row>
    <row r="125" spans="1:16" ht="21" customHeight="1">
      <c r="A125" s="17">
        <f t="shared" si="11"/>
        <v>121</v>
      </c>
      <c r="B125" s="31" t="s">
        <v>393</v>
      </c>
      <c r="C125" s="31" t="s">
        <v>28</v>
      </c>
      <c r="D125" s="32">
        <v>45</v>
      </c>
      <c r="E125" s="33" t="s">
        <v>394</v>
      </c>
      <c r="F125" s="33" t="s">
        <v>395</v>
      </c>
      <c r="G125" s="31" t="s">
        <v>348</v>
      </c>
      <c r="H125" s="30">
        <v>44290</v>
      </c>
      <c r="I125" s="58">
        <v>643.84</v>
      </c>
      <c r="J125" s="16">
        <v>363.29</v>
      </c>
      <c r="K125" s="16">
        <v>24.14</v>
      </c>
      <c r="L125" s="59" t="s">
        <v>23</v>
      </c>
      <c r="M125" s="58">
        <v>643.84</v>
      </c>
      <c r="N125" s="16">
        <v>363.29</v>
      </c>
      <c r="O125" s="16">
        <v>24.14</v>
      </c>
      <c r="P125" s="57">
        <v>1031.27</v>
      </c>
    </row>
    <row r="126" spans="1:16" ht="21" customHeight="1">
      <c r="A126" s="17">
        <f t="shared" si="11"/>
        <v>122</v>
      </c>
      <c r="B126" s="37" t="s">
        <v>396</v>
      </c>
      <c r="C126" s="37" t="s">
        <v>19</v>
      </c>
      <c r="D126" s="38">
        <v>46</v>
      </c>
      <c r="E126" s="39" t="s">
        <v>123</v>
      </c>
      <c r="F126" s="40" t="s">
        <v>397</v>
      </c>
      <c r="G126" s="37" t="s">
        <v>348</v>
      </c>
      <c r="H126" s="26">
        <v>44593</v>
      </c>
      <c r="I126" s="58">
        <v>643.84</v>
      </c>
      <c r="J126" s="16">
        <v>363.29</v>
      </c>
      <c r="K126" s="16">
        <v>24.14</v>
      </c>
      <c r="L126" s="59" t="s">
        <v>23</v>
      </c>
      <c r="M126" s="58">
        <v>643.84</v>
      </c>
      <c r="N126" s="16">
        <v>363.29</v>
      </c>
      <c r="O126" s="16">
        <v>24.14</v>
      </c>
      <c r="P126" s="57">
        <v>1031.27</v>
      </c>
    </row>
    <row r="127" spans="1:16" ht="21" customHeight="1">
      <c r="A127" s="17">
        <f aca="true" t="shared" si="12" ref="A127:A136">ROW()-4</f>
        <v>123</v>
      </c>
      <c r="B127" s="17" t="s">
        <v>398</v>
      </c>
      <c r="C127" s="17" t="s">
        <v>19</v>
      </c>
      <c r="D127" s="18">
        <v>28</v>
      </c>
      <c r="E127" s="20" t="s">
        <v>399</v>
      </c>
      <c r="F127" s="20" t="s">
        <v>400</v>
      </c>
      <c r="G127" s="17" t="s">
        <v>401</v>
      </c>
      <c r="H127" s="21">
        <v>43739</v>
      </c>
      <c r="I127" s="58">
        <v>643.84</v>
      </c>
      <c r="J127" s="16">
        <v>363.29</v>
      </c>
      <c r="K127" s="16">
        <v>24.14</v>
      </c>
      <c r="L127" s="59" t="s">
        <v>23</v>
      </c>
      <c r="M127" s="58">
        <v>643.84</v>
      </c>
      <c r="N127" s="16">
        <v>363.29</v>
      </c>
      <c r="O127" s="16">
        <v>24.14</v>
      </c>
      <c r="P127" s="57">
        <v>1031.27</v>
      </c>
    </row>
    <row r="128" spans="1:16" ht="21" customHeight="1">
      <c r="A128" s="17">
        <f t="shared" si="12"/>
        <v>124</v>
      </c>
      <c r="B128" s="17" t="s">
        <v>402</v>
      </c>
      <c r="C128" s="17" t="s">
        <v>19</v>
      </c>
      <c r="D128" s="18">
        <v>36</v>
      </c>
      <c r="E128" s="20" t="s">
        <v>335</v>
      </c>
      <c r="F128" s="20" t="s">
        <v>403</v>
      </c>
      <c r="G128" s="17" t="s">
        <v>401</v>
      </c>
      <c r="H128" s="21">
        <v>43739</v>
      </c>
      <c r="I128" s="58">
        <v>643.84</v>
      </c>
      <c r="J128" s="16">
        <v>363.29</v>
      </c>
      <c r="K128" s="16">
        <v>24.14</v>
      </c>
      <c r="L128" s="59" t="s">
        <v>23</v>
      </c>
      <c r="M128" s="58">
        <v>643.84</v>
      </c>
      <c r="N128" s="16">
        <v>363.29</v>
      </c>
      <c r="O128" s="16">
        <v>24.14</v>
      </c>
      <c r="P128" s="57">
        <v>1031.27</v>
      </c>
    </row>
    <row r="129" spans="1:16" ht="21" customHeight="1">
      <c r="A129" s="17">
        <f t="shared" si="12"/>
        <v>125</v>
      </c>
      <c r="B129" s="17" t="s">
        <v>404</v>
      </c>
      <c r="C129" s="17" t="s">
        <v>28</v>
      </c>
      <c r="D129" s="18">
        <v>53</v>
      </c>
      <c r="E129" s="20" t="s">
        <v>405</v>
      </c>
      <c r="F129" s="20" t="s">
        <v>406</v>
      </c>
      <c r="G129" s="17" t="s">
        <v>407</v>
      </c>
      <c r="H129" s="21">
        <v>43800</v>
      </c>
      <c r="I129" s="58">
        <v>643.84</v>
      </c>
      <c r="J129" s="16">
        <v>363.29</v>
      </c>
      <c r="K129" s="16">
        <v>24.14</v>
      </c>
      <c r="L129" s="59" t="s">
        <v>23</v>
      </c>
      <c r="M129" s="58">
        <v>643.84</v>
      </c>
      <c r="N129" s="16">
        <v>363.29</v>
      </c>
      <c r="O129" s="16">
        <v>24.14</v>
      </c>
      <c r="P129" s="57">
        <v>1031.27</v>
      </c>
    </row>
    <row r="130" spans="1:16" ht="21" customHeight="1">
      <c r="A130" s="17">
        <f t="shared" si="12"/>
        <v>126</v>
      </c>
      <c r="B130" s="17" t="s">
        <v>408</v>
      </c>
      <c r="C130" s="17" t="s">
        <v>28</v>
      </c>
      <c r="D130" s="18">
        <v>51</v>
      </c>
      <c r="E130" s="56" t="s">
        <v>405</v>
      </c>
      <c r="F130" s="20" t="s">
        <v>409</v>
      </c>
      <c r="G130" s="17" t="s">
        <v>407</v>
      </c>
      <c r="H130" s="21">
        <v>43831</v>
      </c>
      <c r="I130" s="58">
        <v>643.84</v>
      </c>
      <c r="J130" s="16">
        <v>363.29</v>
      </c>
      <c r="K130" s="16">
        <v>24.14</v>
      </c>
      <c r="L130" s="59" t="s">
        <v>23</v>
      </c>
      <c r="M130" s="58">
        <v>643.84</v>
      </c>
      <c r="N130" s="16">
        <v>363.29</v>
      </c>
      <c r="O130" s="16">
        <v>24.14</v>
      </c>
      <c r="P130" s="57">
        <v>1031.27</v>
      </c>
    </row>
    <row r="131" spans="1:16" ht="21" customHeight="1">
      <c r="A131" s="17">
        <f t="shared" si="12"/>
        <v>127</v>
      </c>
      <c r="B131" s="37" t="s">
        <v>410</v>
      </c>
      <c r="C131" s="37" t="s">
        <v>28</v>
      </c>
      <c r="D131" s="23">
        <v>49</v>
      </c>
      <c r="E131" s="40" t="s">
        <v>411</v>
      </c>
      <c r="F131" s="40" t="s">
        <v>412</v>
      </c>
      <c r="G131" s="37" t="s">
        <v>407</v>
      </c>
      <c r="H131" s="30">
        <v>43922</v>
      </c>
      <c r="I131" s="58">
        <v>643.84</v>
      </c>
      <c r="J131" s="16">
        <v>363.29</v>
      </c>
      <c r="K131" s="16">
        <v>24.14</v>
      </c>
      <c r="L131" s="59" t="s">
        <v>23</v>
      </c>
      <c r="M131" s="58">
        <v>643.84</v>
      </c>
      <c r="N131" s="16">
        <v>363.29</v>
      </c>
      <c r="O131" s="16">
        <v>24.14</v>
      </c>
      <c r="P131" s="57">
        <v>1031.27</v>
      </c>
    </row>
    <row r="132" spans="1:16" ht="21" customHeight="1">
      <c r="A132" s="17">
        <f t="shared" si="12"/>
        <v>128</v>
      </c>
      <c r="B132" s="37" t="s">
        <v>413</v>
      </c>
      <c r="C132" s="37" t="s">
        <v>28</v>
      </c>
      <c r="D132" s="23">
        <v>53</v>
      </c>
      <c r="E132" s="40" t="s">
        <v>414</v>
      </c>
      <c r="F132" s="40" t="s">
        <v>415</v>
      </c>
      <c r="G132" s="37" t="s">
        <v>407</v>
      </c>
      <c r="H132" s="30">
        <v>43923</v>
      </c>
      <c r="I132" s="58">
        <v>643.84</v>
      </c>
      <c r="J132" s="16">
        <v>363.29</v>
      </c>
      <c r="K132" s="16">
        <v>24.14</v>
      </c>
      <c r="L132" s="59" t="s">
        <v>23</v>
      </c>
      <c r="M132" s="58">
        <v>643.84</v>
      </c>
      <c r="N132" s="16">
        <v>363.29</v>
      </c>
      <c r="O132" s="16">
        <v>24.14</v>
      </c>
      <c r="P132" s="57">
        <v>1031.27</v>
      </c>
    </row>
    <row r="133" spans="1:16" ht="21" customHeight="1">
      <c r="A133" s="17">
        <f t="shared" si="12"/>
        <v>129</v>
      </c>
      <c r="B133" s="37" t="s">
        <v>416</v>
      </c>
      <c r="C133" s="37" t="s">
        <v>19</v>
      </c>
      <c r="D133" s="23">
        <v>42</v>
      </c>
      <c r="E133" s="40" t="s">
        <v>417</v>
      </c>
      <c r="F133" s="40" t="s">
        <v>418</v>
      </c>
      <c r="G133" s="37" t="s">
        <v>401</v>
      </c>
      <c r="H133" s="30">
        <v>43925</v>
      </c>
      <c r="I133" s="58">
        <v>643.84</v>
      </c>
      <c r="J133" s="16">
        <v>363.29</v>
      </c>
      <c r="K133" s="16">
        <v>24.14</v>
      </c>
      <c r="L133" s="59" t="s">
        <v>23</v>
      </c>
      <c r="M133" s="58">
        <v>643.84</v>
      </c>
      <c r="N133" s="16">
        <v>363.29</v>
      </c>
      <c r="O133" s="16">
        <v>24.14</v>
      </c>
      <c r="P133" s="57">
        <v>1031.27</v>
      </c>
    </row>
    <row r="134" spans="1:16" ht="21" customHeight="1">
      <c r="A134" s="17">
        <f t="shared" si="12"/>
        <v>130</v>
      </c>
      <c r="B134" s="38" t="s">
        <v>419</v>
      </c>
      <c r="C134" s="38" t="s">
        <v>19</v>
      </c>
      <c r="D134" s="23">
        <v>35</v>
      </c>
      <c r="E134" s="74" t="s">
        <v>420</v>
      </c>
      <c r="F134" s="46" t="s">
        <v>421</v>
      </c>
      <c r="G134" s="38" t="s">
        <v>401</v>
      </c>
      <c r="H134" s="26">
        <v>43957</v>
      </c>
      <c r="I134" s="58">
        <v>643.84</v>
      </c>
      <c r="J134" s="16">
        <v>363.29</v>
      </c>
      <c r="K134" s="16">
        <v>24.14</v>
      </c>
      <c r="L134" s="59" t="s">
        <v>23</v>
      </c>
      <c r="M134" s="58">
        <v>643.84</v>
      </c>
      <c r="N134" s="16">
        <v>363.29</v>
      </c>
      <c r="O134" s="16">
        <v>24.14</v>
      </c>
      <c r="P134" s="57">
        <v>1031.27</v>
      </c>
    </row>
    <row r="135" spans="1:16" ht="21" customHeight="1">
      <c r="A135" s="17">
        <f t="shared" si="12"/>
        <v>131</v>
      </c>
      <c r="B135" s="38" t="s">
        <v>422</v>
      </c>
      <c r="C135" s="38" t="s">
        <v>28</v>
      </c>
      <c r="D135" s="23">
        <v>51</v>
      </c>
      <c r="E135" s="46" t="s">
        <v>423</v>
      </c>
      <c r="F135" s="46" t="s">
        <v>424</v>
      </c>
      <c r="G135" s="38" t="s">
        <v>407</v>
      </c>
      <c r="H135" s="48">
        <v>43983</v>
      </c>
      <c r="I135" s="58">
        <v>643.84</v>
      </c>
      <c r="J135" s="16">
        <v>363.29</v>
      </c>
      <c r="K135" s="16">
        <v>24.14</v>
      </c>
      <c r="L135" s="59" t="s">
        <v>23</v>
      </c>
      <c r="M135" s="58">
        <v>643.84</v>
      </c>
      <c r="N135" s="16">
        <v>363.29</v>
      </c>
      <c r="O135" s="16">
        <v>24.14</v>
      </c>
      <c r="P135" s="57">
        <v>1031.27</v>
      </c>
    </row>
    <row r="136" spans="1:16" ht="21" customHeight="1">
      <c r="A136" s="17">
        <f t="shared" si="12"/>
        <v>132</v>
      </c>
      <c r="B136" s="38" t="s">
        <v>425</v>
      </c>
      <c r="C136" s="38" t="s">
        <v>28</v>
      </c>
      <c r="D136" s="23">
        <v>50</v>
      </c>
      <c r="E136" s="46" t="s">
        <v>426</v>
      </c>
      <c r="F136" s="46" t="s">
        <v>427</v>
      </c>
      <c r="G136" s="38" t="s">
        <v>407</v>
      </c>
      <c r="H136" s="48">
        <v>44044</v>
      </c>
      <c r="I136" s="58">
        <v>643.84</v>
      </c>
      <c r="J136" s="16">
        <v>363.29</v>
      </c>
      <c r="K136" s="16">
        <v>24.14</v>
      </c>
      <c r="L136" s="59" t="s">
        <v>23</v>
      </c>
      <c r="M136" s="58">
        <v>643.84</v>
      </c>
      <c r="N136" s="16">
        <v>363.29</v>
      </c>
      <c r="O136" s="16">
        <v>24.14</v>
      </c>
      <c r="P136" s="57">
        <v>1031.27</v>
      </c>
    </row>
    <row r="137" spans="1:16" ht="21" customHeight="1">
      <c r="A137" s="17">
        <f aca="true" t="shared" si="13" ref="A137:A146">ROW()-4</f>
        <v>133</v>
      </c>
      <c r="B137" s="31" t="s">
        <v>428</v>
      </c>
      <c r="C137" s="31" t="s">
        <v>19</v>
      </c>
      <c r="D137" s="32">
        <v>31</v>
      </c>
      <c r="E137" s="33" t="s">
        <v>429</v>
      </c>
      <c r="F137" s="33" t="s">
        <v>430</v>
      </c>
      <c r="G137" s="31" t="s">
        <v>431</v>
      </c>
      <c r="H137" s="48">
        <v>44113</v>
      </c>
      <c r="I137" s="58">
        <v>643.84</v>
      </c>
      <c r="J137" s="16">
        <v>363.29</v>
      </c>
      <c r="K137" s="16">
        <v>24.14</v>
      </c>
      <c r="L137" s="59" t="s">
        <v>23</v>
      </c>
      <c r="M137" s="58">
        <v>643.84</v>
      </c>
      <c r="N137" s="16">
        <v>363.29</v>
      </c>
      <c r="O137" s="16">
        <v>24.14</v>
      </c>
      <c r="P137" s="57">
        <v>1031.27</v>
      </c>
    </row>
    <row r="138" spans="1:16" ht="21" customHeight="1">
      <c r="A138" s="17">
        <f t="shared" si="13"/>
        <v>134</v>
      </c>
      <c r="B138" s="31" t="s">
        <v>432</v>
      </c>
      <c r="C138" s="31" t="s">
        <v>19</v>
      </c>
      <c r="D138" s="32">
        <v>23</v>
      </c>
      <c r="E138" s="33" t="s">
        <v>433</v>
      </c>
      <c r="F138" s="33" t="s">
        <v>434</v>
      </c>
      <c r="G138" s="31" t="s">
        <v>431</v>
      </c>
      <c r="H138" s="48">
        <v>44186</v>
      </c>
      <c r="I138" s="58">
        <v>643.84</v>
      </c>
      <c r="J138" s="16">
        <v>363.29</v>
      </c>
      <c r="K138" s="16">
        <v>24.14</v>
      </c>
      <c r="L138" s="59" t="s">
        <v>23</v>
      </c>
      <c r="M138" s="58">
        <v>643.84</v>
      </c>
      <c r="N138" s="16">
        <v>363.29</v>
      </c>
      <c r="O138" s="16">
        <v>24.14</v>
      </c>
      <c r="P138" s="57">
        <v>1031.27</v>
      </c>
    </row>
    <row r="139" spans="1:16" ht="21" customHeight="1">
      <c r="A139" s="17">
        <f t="shared" si="13"/>
        <v>135</v>
      </c>
      <c r="B139" s="31" t="s">
        <v>435</v>
      </c>
      <c r="C139" s="31" t="s">
        <v>19</v>
      </c>
      <c r="D139" s="32">
        <v>29</v>
      </c>
      <c r="E139" s="33" t="s">
        <v>436</v>
      </c>
      <c r="F139" s="33" t="s">
        <v>437</v>
      </c>
      <c r="G139" s="31" t="s">
        <v>431</v>
      </c>
      <c r="H139" s="48">
        <v>44186</v>
      </c>
      <c r="I139" s="58">
        <v>643.84</v>
      </c>
      <c r="J139" s="16">
        <v>363.29</v>
      </c>
      <c r="K139" s="16">
        <v>24.14</v>
      </c>
      <c r="L139" s="59" t="s">
        <v>23</v>
      </c>
      <c r="M139" s="58">
        <v>643.84</v>
      </c>
      <c r="N139" s="16">
        <v>363.29</v>
      </c>
      <c r="O139" s="16">
        <v>24.14</v>
      </c>
      <c r="P139" s="57">
        <v>1031.27</v>
      </c>
    </row>
    <row r="140" spans="1:16" ht="21" customHeight="1">
      <c r="A140" s="17">
        <f t="shared" si="13"/>
        <v>136</v>
      </c>
      <c r="B140" s="31" t="s">
        <v>438</v>
      </c>
      <c r="C140" s="31" t="s">
        <v>28</v>
      </c>
      <c r="D140" s="32">
        <v>36</v>
      </c>
      <c r="E140" s="33" t="s">
        <v>298</v>
      </c>
      <c r="F140" s="33" t="s">
        <v>439</v>
      </c>
      <c r="G140" s="31" t="s">
        <v>431</v>
      </c>
      <c r="H140" s="48">
        <v>44186</v>
      </c>
      <c r="I140" s="58">
        <v>643.84</v>
      </c>
      <c r="J140" s="16">
        <v>363.29</v>
      </c>
      <c r="K140" s="16">
        <v>24.14</v>
      </c>
      <c r="L140" s="59" t="s">
        <v>23</v>
      </c>
      <c r="M140" s="58">
        <v>643.84</v>
      </c>
      <c r="N140" s="16">
        <v>363.29</v>
      </c>
      <c r="O140" s="16">
        <v>24.14</v>
      </c>
      <c r="P140" s="57">
        <v>1031.27</v>
      </c>
    </row>
    <row r="141" spans="1:16" ht="21" customHeight="1">
      <c r="A141" s="17">
        <f t="shared" si="13"/>
        <v>137</v>
      </c>
      <c r="B141" s="31" t="s">
        <v>440</v>
      </c>
      <c r="C141" s="31" t="s">
        <v>28</v>
      </c>
      <c r="D141" s="32">
        <v>42</v>
      </c>
      <c r="E141" s="33" t="s">
        <v>441</v>
      </c>
      <c r="F141" s="33" t="s">
        <v>442</v>
      </c>
      <c r="G141" s="31" t="s">
        <v>431</v>
      </c>
      <c r="H141" s="55">
        <v>44186</v>
      </c>
      <c r="I141" s="58">
        <v>643.84</v>
      </c>
      <c r="J141" s="16">
        <v>363.29</v>
      </c>
      <c r="K141" s="16">
        <v>24.14</v>
      </c>
      <c r="L141" s="59" t="s">
        <v>23</v>
      </c>
      <c r="M141" s="58">
        <v>643.84</v>
      </c>
      <c r="N141" s="16">
        <v>363.29</v>
      </c>
      <c r="O141" s="16">
        <v>24.14</v>
      </c>
      <c r="P141" s="57">
        <v>1031.27</v>
      </c>
    </row>
    <row r="142" spans="1:16" ht="21" customHeight="1">
      <c r="A142" s="17">
        <f t="shared" si="13"/>
        <v>138</v>
      </c>
      <c r="B142" s="31" t="s">
        <v>443</v>
      </c>
      <c r="C142" s="31" t="s">
        <v>19</v>
      </c>
      <c r="D142" s="32">
        <v>41</v>
      </c>
      <c r="E142" s="33" t="s">
        <v>444</v>
      </c>
      <c r="F142" s="33" t="s">
        <v>445</v>
      </c>
      <c r="G142" s="31" t="s">
        <v>431</v>
      </c>
      <c r="H142" s="48">
        <v>44186</v>
      </c>
      <c r="I142" s="58">
        <v>643.84</v>
      </c>
      <c r="J142" s="16">
        <v>363.29</v>
      </c>
      <c r="K142" s="16">
        <v>24.14</v>
      </c>
      <c r="L142" s="59" t="s">
        <v>23</v>
      </c>
      <c r="M142" s="58">
        <v>643.84</v>
      </c>
      <c r="N142" s="16">
        <v>363.29</v>
      </c>
      <c r="O142" s="16">
        <v>24.14</v>
      </c>
      <c r="P142" s="57">
        <v>1031.27</v>
      </c>
    </row>
    <row r="143" spans="1:16" ht="21" customHeight="1">
      <c r="A143" s="17">
        <f t="shared" si="13"/>
        <v>139</v>
      </c>
      <c r="B143" s="75" t="s">
        <v>446</v>
      </c>
      <c r="C143" s="75" t="s">
        <v>28</v>
      </c>
      <c r="D143" s="76">
        <v>49</v>
      </c>
      <c r="E143" s="33" t="s">
        <v>447</v>
      </c>
      <c r="F143" s="33" t="s">
        <v>448</v>
      </c>
      <c r="G143" s="31" t="s">
        <v>407</v>
      </c>
      <c r="H143" s="48">
        <v>44186</v>
      </c>
      <c r="I143" s="58">
        <v>643.84</v>
      </c>
      <c r="J143" s="16">
        <v>363.29</v>
      </c>
      <c r="K143" s="16">
        <v>24.14</v>
      </c>
      <c r="L143" s="59" t="s">
        <v>23</v>
      </c>
      <c r="M143" s="58">
        <v>643.84</v>
      </c>
      <c r="N143" s="16">
        <v>363.29</v>
      </c>
      <c r="O143" s="16">
        <v>24.14</v>
      </c>
      <c r="P143" s="57">
        <v>1031.27</v>
      </c>
    </row>
    <row r="144" spans="1:16" ht="21" customHeight="1">
      <c r="A144" s="17">
        <f t="shared" si="13"/>
        <v>140</v>
      </c>
      <c r="B144" s="31" t="s">
        <v>449</v>
      </c>
      <c r="C144" s="31" t="s">
        <v>19</v>
      </c>
      <c r="D144" s="32">
        <v>31</v>
      </c>
      <c r="E144" s="33" t="s">
        <v>450</v>
      </c>
      <c r="F144" s="33" t="s">
        <v>451</v>
      </c>
      <c r="G144" s="31" t="s">
        <v>401</v>
      </c>
      <c r="H144" s="48">
        <v>44186</v>
      </c>
      <c r="I144" s="58">
        <v>643.84</v>
      </c>
      <c r="J144" s="16">
        <v>363.29</v>
      </c>
      <c r="K144" s="16">
        <v>24.14</v>
      </c>
      <c r="L144" s="59" t="s">
        <v>23</v>
      </c>
      <c r="M144" s="58">
        <v>643.84</v>
      </c>
      <c r="N144" s="16">
        <v>363.29</v>
      </c>
      <c r="O144" s="16">
        <v>24.14</v>
      </c>
      <c r="P144" s="57">
        <v>1031.27</v>
      </c>
    </row>
    <row r="145" spans="1:16" ht="21" customHeight="1">
      <c r="A145" s="17">
        <f t="shared" si="13"/>
        <v>141</v>
      </c>
      <c r="B145" s="22" t="s">
        <v>452</v>
      </c>
      <c r="C145" s="37" t="s">
        <v>28</v>
      </c>
      <c r="D145" s="23">
        <v>56</v>
      </c>
      <c r="E145" s="40" t="s">
        <v>453</v>
      </c>
      <c r="F145" s="40" t="s">
        <v>454</v>
      </c>
      <c r="G145" s="37" t="s">
        <v>431</v>
      </c>
      <c r="H145" s="30">
        <v>44228</v>
      </c>
      <c r="I145" s="58">
        <v>643.84</v>
      </c>
      <c r="J145" s="16">
        <v>363.29</v>
      </c>
      <c r="K145" s="16">
        <v>24.14</v>
      </c>
      <c r="L145" s="59" t="s">
        <v>23</v>
      </c>
      <c r="M145" s="58">
        <v>643.84</v>
      </c>
      <c r="N145" s="16">
        <v>363.29</v>
      </c>
      <c r="O145" s="16">
        <v>24.14</v>
      </c>
      <c r="P145" s="57">
        <v>1031.27</v>
      </c>
    </row>
    <row r="146" spans="1:16" ht="21" customHeight="1">
      <c r="A146" s="17">
        <f t="shared" si="13"/>
        <v>142</v>
      </c>
      <c r="B146" s="22" t="s">
        <v>455</v>
      </c>
      <c r="C146" s="37" t="s">
        <v>19</v>
      </c>
      <c r="D146" s="23">
        <v>44</v>
      </c>
      <c r="E146" s="40" t="s">
        <v>456</v>
      </c>
      <c r="F146" s="40" t="s">
        <v>457</v>
      </c>
      <c r="G146" s="37" t="s">
        <v>431</v>
      </c>
      <c r="H146" s="30">
        <v>44228</v>
      </c>
      <c r="I146" s="58">
        <v>643.84</v>
      </c>
      <c r="J146" s="16">
        <v>363.29</v>
      </c>
      <c r="K146" s="16">
        <v>24.14</v>
      </c>
      <c r="L146" s="59" t="s">
        <v>23</v>
      </c>
      <c r="M146" s="58">
        <v>643.84</v>
      </c>
      <c r="N146" s="16">
        <v>363.29</v>
      </c>
      <c r="O146" s="16">
        <v>24.14</v>
      </c>
      <c r="P146" s="57">
        <v>1031.27</v>
      </c>
    </row>
    <row r="147" spans="1:16" ht="21" customHeight="1">
      <c r="A147" s="17">
        <f aca="true" t="shared" si="14" ref="A147:A156">ROW()-4</f>
        <v>143</v>
      </c>
      <c r="B147" s="22" t="s">
        <v>458</v>
      </c>
      <c r="C147" s="37" t="s">
        <v>19</v>
      </c>
      <c r="D147" s="23">
        <v>48</v>
      </c>
      <c r="E147" s="40" t="s">
        <v>450</v>
      </c>
      <c r="F147" s="40" t="s">
        <v>459</v>
      </c>
      <c r="G147" s="37" t="s">
        <v>401</v>
      </c>
      <c r="H147" s="30">
        <v>44228</v>
      </c>
      <c r="I147" s="58">
        <v>643.84</v>
      </c>
      <c r="J147" s="16">
        <v>363.29</v>
      </c>
      <c r="K147" s="16">
        <v>24.14</v>
      </c>
      <c r="L147" s="59" t="s">
        <v>23</v>
      </c>
      <c r="M147" s="58">
        <v>643.84</v>
      </c>
      <c r="N147" s="16">
        <v>363.29</v>
      </c>
      <c r="O147" s="16">
        <v>24.14</v>
      </c>
      <c r="P147" s="57">
        <v>1031.27</v>
      </c>
    </row>
    <row r="148" spans="1:16" ht="21" customHeight="1">
      <c r="A148" s="17">
        <f t="shared" si="14"/>
        <v>144</v>
      </c>
      <c r="B148" s="31" t="s">
        <v>460</v>
      </c>
      <c r="C148" s="31" t="s">
        <v>19</v>
      </c>
      <c r="D148" s="32">
        <v>45</v>
      </c>
      <c r="E148" s="33" t="s">
        <v>350</v>
      </c>
      <c r="F148" s="33" t="s">
        <v>461</v>
      </c>
      <c r="G148" s="31" t="s">
        <v>431</v>
      </c>
      <c r="H148" s="30">
        <v>44289</v>
      </c>
      <c r="I148" s="58">
        <v>643.84</v>
      </c>
      <c r="J148" s="16">
        <v>363.29</v>
      </c>
      <c r="K148" s="16">
        <v>24.14</v>
      </c>
      <c r="L148" s="59" t="s">
        <v>23</v>
      </c>
      <c r="M148" s="58">
        <v>643.84</v>
      </c>
      <c r="N148" s="16">
        <v>363.29</v>
      </c>
      <c r="O148" s="16">
        <v>24.14</v>
      </c>
      <c r="P148" s="57">
        <v>1031.27</v>
      </c>
    </row>
    <row r="149" spans="1:16" ht="21" customHeight="1">
      <c r="A149" s="17">
        <f t="shared" si="14"/>
        <v>145</v>
      </c>
      <c r="B149" s="31" t="s">
        <v>462</v>
      </c>
      <c r="C149" s="31" t="s">
        <v>19</v>
      </c>
      <c r="D149" s="31">
        <v>33</v>
      </c>
      <c r="E149" s="33" t="s">
        <v>463</v>
      </c>
      <c r="F149" s="33" t="s">
        <v>464</v>
      </c>
      <c r="G149" s="31" t="s">
        <v>401</v>
      </c>
      <c r="H149" s="26">
        <v>44351</v>
      </c>
      <c r="I149" s="58">
        <v>643.84</v>
      </c>
      <c r="J149" s="16">
        <v>363.29</v>
      </c>
      <c r="K149" s="16">
        <v>24.14</v>
      </c>
      <c r="L149" s="59" t="s">
        <v>23</v>
      </c>
      <c r="M149" s="58">
        <v>643.84</v>
      </c>
      <c r="N149" s="16">
        <v>363.29</v>
      </c>
      <c r="O149" s="16">
        <v>24.14</v>
      </c>
      <c r="P149" s="57">
        <v>1031.27</v>
      </c>
    </row>
    <row r="150" spans="1:16" ht="21" customHeight="1">
      <c r="A150" s="17">
        <f t="shared" si="14"/>
        <v>146</v>
      </c>
      <c r="B150" s="31" t="s">
        <v>465</v>
      </c>
      <c r="C150" s="31" t="s">
        <v>19</v>
      </c>
      <c r="D150" s="31">
        <v>45</v>
      </c>
      <c r="E150" s="33" t="s">
        <v>466</v>
      </c>
      <c r="F150" s="33" t="s">
        <v>467</v>
      </c>
      <c r="G150" s="31" t="s">
        <v>407</v>
      </c>
      <c r="H150" s="26">
        <v>44351</v>
      </c>
      <c r="I150" s="58">
        <v>643.84</v>
      </c>
      <c r="J150" s="16">
        <v>363.29</v>
      </c>
      <c r="K150" s="16">
        <v>24.14</v>
      </c>
      <c r="L150" s="59" t="s">
        <v>23</v>
      </c>
      <c r="M150" s="58">
        <v>643.84</v>
      </c>
      <c r="N150" s="16">
        <v>363.29</v>
      </c>
      <c r="O150" s="16">
        <v>24.14</v>
      </c>
      <c r="P150" s="57">
        <v>1031.27</v>
      </c>
    </row>
    <row r="151" spans="1:16" ht="21" customHeight="1">
      <c r="A151" s="17">
        <f t="shared" si="14"/>
        <v>147</v>
      </c>
      <c r="B151" s="31" t="s">
        <v>468</v>
      </c>
      <c r="C151" s="31" t="s">
        <v>19</v>
      </c>
      <c r="D151" s="31">
        <v>48</v>
      </c>
      <c r="E151" s="33" t="s">
        <v>316</v>
      </c>
      <c r="F151" s="33" t="s">
        <v>469</v>
      </c>
      <c r="G151" s="31" t="s">
        <v>431</v>
      </c>
      <c r="H151" s="26">
        <v>44351</v>
      </c>
      <c r="I151" s="58">
        <v>643.84</v>
      </c>
      <c r="J151" s="16">
        <v>363.29</v>
      </c>
      <c r="K151" s="16">
        <v>24.14</v>
      </c>
      <c r="L151" s="59" t="s">
        <v>23</v>
      </c>
      <c r="M151" s="58">
        <v>643.84</v>
      </c>
      <c r="N151" s="16">
        <v>363.29</v>
      </c>
      <c r="O151" s="16">
        <v>24.14</v>
      </c>
      <c r="P151" s="57">
        <v>1031.27</v>
      </c>
    </row>
    <row r="152" spans="1:16" ht="21" customHeight="1">
      <c r="A152" s="17">
        <f t="shared" si="14"/>
        <v>148</v>
      </c>
      <c r="B152" s="31" t="s">
        <v>470</v>
      </c>
      <c r="C152" s="31" t="s">
        <v>28</v>
      </c>
      <c r="D152" s="31">
        <v>50</v>
      </c>
      <c r="E152" s="33" t="s">
        <v>471</v>
      </c>
      <c r="F152" s="33" t="s">
        <v>472</v>
      </c>
      <c r="G152" s="31" t="s">
        <v>407</v>
      </c>
      <c r="H152" s="26">
        <v>44381</v>
      </c>
      <c r="I152" s="58">
        <v>643.84</v>
      </c>
      <c r="J152" s="16">
        <v>363.29</v>
      </c>
      <c r="K152" s="16">
        <v>24.14</v>
      </c>
      <c r="L152" s="59" t="s">
        <v>23</v>
      </c>
      <c r="M152" s="58">
        <v>643.84</v>
      </c>
      <c r="N152" s="16">
        <v>363.29</v>
      </c>
      <c r="O152" s="16">
        <v>24.14</v>
      </c>
      <c r="P152" s="57">
        <v>1031.27</v>
      </c>
    </row>
    <row r="153" spans="1:16" ht="21" customHeight="1">
      <c r="A153" s="17">
        <f t="shared" si="14"/>
        <v>149</v>
      </c>
      <c r="B153" s="31" t="s">
        <v>473</v>
      </c>
      <c r="C153" s="31" t="s">
        <v>28</v>
      </c>
      <c r="D153" s="31">
        <v>34</v>
      </c>
      <c r="E153" s="33" t="s">
        <v>474</v>
      </c>
      <c r="F153" s="33" t="s">
        <v>475</v>
      </c>
      <c r="G153" s="31" t="s">
        <v>407</v>
      </c>
      <c r="H153" s="26">
        <v>44381</v>
      </c>
      <c r="I153" s="58">
        <v>643.84</v>
      </c>
      <c r="J153" s="16">
        <v>363.29</v>
      </c>
      <c r="K153" s="16">
        <v>24.14</v>
      </c>
      <c r="L153" s="59" t="s">
        <v>23</v>
      </c>
      <c r="M153" s="58">
        <v>643.84</v>
      </c>
      <c r="N153" s="16">
        <v>363.29</v>
      </c>
      <c r="O153" s="16">
        <v>24.14</v>
      </c>
      <c r="P153" s="57">
        <v>1031.27</v>
      </c>
    </row>
    <row r="154" spans="1:16" ht="21" customHeight="1">
      <c r="A154" s="17">
        <f t="shared" si="14"/>
        <v>150</v>
      </c>
      <c r="B154" s="31" t="s">
        <v>476</v>
      </c>
      <c r="C154" s="31" t="s">
        <v>19</v>
      </c>
      <c r="D154" s="31">
        <v>23</v>
      </c>
      <c r="E154" s="33" t="s">
        <v>477</v>
      </c>
      <c r="F154" s="33" t="s">
        <v>478</v>
      </c>
      <c r="G154" s="31" t="s">
        <v>401</v>
      </c>
      <c r="H154" s="26">
        <v>44381</v>
      </c>
      <c r="I154" s="58">
        <v>643.84</v>
      </c>
      <c r="J154" s="16">
        <v>363.29</v>
      </c>
      <c r="K154" s="16">
        <v>24.14</v>
      </c>
      <c r="L154" s="59" t="s">
        <v>23</v>
      </c>
      <c r="M154" s="58">
        <v>643.84</v>
      </c>
      <c r="N154" s="16">
        <v>363.29</v>
      </c>
      <c r="O154" s="16">
        <v>24.14</v>
      </c>
      <c r="P154" s="57">
        <v>1031.27</v>
      </c>
    </row>
    <row r="155" spans="1:16" ht="21" customHeight="1">
      <c r="A155" s="17">
        <f t="shared" si="14"/>
        <v>151</v>
      </c>
      <c r="B155" s="31" t="s">
        <v>479</v>
      </c>
      <c r="C155" s="31" t="s">
        <v>19</v>
      </c>
      <c r="D155" s="31">
        <v>40</v>
      </c>
      <c r="E155" s="33" t="s">
        <v>480</v>
      </c>
      <c r="F155" s="33" t="s">
        <v>481</v>
      </c>
      <c r="G155" s="31" t="s">
        <v>401</v>
      </c>
      <c r="H155" s="26">
        <v>44381</v>
      </c>
      <c r="I155" s="58">
        <v>643.84</v>
      </c>
      <c r="J155" s="16">
        <v>363.29</v>
      </c>
      <c r="K155" s="16">
        <v>24.14</v>
      </c>
      <c r="L155" s="59" t="s">
        <v>23</v>
      </c>
      <c r="M155" s="58">
        <v>643.84</v>
      </c>
      <c r="N155" s="16">
        <v>363.29</v>
      </c>
      <c r="O155" s="16">
        <v>24.14</v>
      </c>
      <c r="P155" s="57">
        <v>1031.27</v>
      </c>
    </row>
    <row r="156" spans="1:16" ht="21" customHeight="1">
      <c r="A156" s="17">
        <f t="shared" si="14"/>
        <v>152</v>
      </c>
      <c r="B156" s="31" t="s">
        <v>482</v>
      </c>
      <c r="C156" s="31" t="s">
        <v>28</v>
      </c>
      <c r="D156" s="31">
        <v>50</v>
      </c>
      <c r="E156" s="33" t="s">
        <v>483</v>
      </c>
      <c r="F156" s="33" t="s">
        <v>484</v>
      </c>
      <c r="G156" s="31" t="s">
        <v>407</v>
      </c>
      <c r="H156" s="26">
        <v>44381</v>
      </c>
      <c r="I156" s="58">
        <v>643.84</v>
      </c>
      <c r="J156" s="16">
        <v>363.29</v>
      </c>
      <c r="K156" s="16">
        <v>24.14</v>
      </c>
      <c r="L156" s="59" t="s">
        <v>23</v>
      </c>
      <c r="M156" s="58">
        <v>643.84</v>
      </c>
      <c r="N156" s="16">
        <v>363.29</v>
      </c>
      <c r="O156" s="16">
        <v>24.14</v>
      </c>
      <c r="P156" s="57">
        <v>1031.27</v>
      </c>
    </row>
    <row r="157" spans="1:16" ht="21" customHeight="1">
      <c r="A157" s="17">
        <f aca="true" t="shared" si="15" ref="A157:A166">ROW()-4</f>
        <v>153</v>
      </c>
      <c r="B157" s="31" t="s">
        <v>485</v>
      </c>
      <c r="C157" s="31" t="s">
        <v>19</v>
      </c>
      <c r="D157" s="31">
        <v>46</v>
      </c>
      <c r="E157" s="33" t="s">
        <v>486</v>
      </c>
      <c r="F157" s="33" t="s">
        <v>487</v>
      </c>
      <c r="G157" s="31" t="s">
        <v>407</v>
      </c>
      <c r="H157" s="26">
        <v>44416</v>
      </c>
      <c r="I157" s="58">
        <v>643.84</v>
      </c>
      <c r="J157" s="16">
        <v>363.29</v>
      </c>
      <c r="K157" s="16">
        <v>24.14</v>
      </c>
      <c r="L157" s="59" t="s">
        <v>23</v>
      </c>
      <c r="M157" s="58">
        <v>643.84</v>
      </c>
      <c r="N157" s="16">
        <v>363.29</v>
      </c>
      <c r="O157" s="16">
        <v>24.14</v>
      </c>
      <c r="P157" s="57">
        <v>1031.27</v>
      </c>
    </row>
    <row r="158" spans="1:16" ht="21" customHeight="1">
      <c r="A158" s="17">
        <f t="shared" si="15"/>
        <v>154</v>
      </c>
      <c r="B158" s="31" t="s">
        <v>488</v>
      </c>
      <c r="C158" s="31" t="s">
        <v>19</v>
      </c>
      <c r="D158" s="31">
        <v>34</v>
      </c>
      <c r="E158" s="33" t="s">
        <v>489</v>
      </c>
      <c r="F158" s="33" t="s">
        <v>490</v>
      </c>
      <c r="G158" s="31" t="s">
        <v>431</v>
      </c>
      <c r="H158" s="26">
        <v>44417</v>
      </c>
      <c r="I158" s="58">
        <v>643.84</v>
      </c>
      <c r="J158" s="16">
        <v>363.29</v>
      </c>
      <c r="K158" s="16">
        <v>24.14</v>
      </c>
      <c r="L158" s="59" t="s">
        <v>23</v>
      </c>
      <c r="M158" s="58">
        <v>643.84</v>
      </c>
      <c r="N158" s="16">
        <v>363.29</v>
      </c>
      <c r="O158" s="16">
        <v>24.14</v>
      </c>
      <c r="P158" s="57">
        <v>1031.27</v>
      </c>
    </row>
    <row r="159" spans="1:16" ht="21" customHeight="1">
      <c r="A159" s="17">
        <f t="shared" si="15"/>
        <v>155</v>
      </c>
      <c r="B159" s="31" t="s">
        <v>491</v>
      </c>
      <c r="C159" s="31" t="s">
        <v>19</v>
      </c>
      <c r="D159" s="31">
        <v>41</v>
      </c>
      <c r="E159" s="33" t="s">
        <v>492</v>
      </c>
      <c r="F159" s="33" t="s">
        <v>493</v>
      </c>
      <c r="G159" s="31" t="s">
        <v>431</v>
      </c>
      <c r="H159" s="26">
        <v>44454</v>
      </c>
      <c r="I159" s="58">
        <v>643.84</v>
      </c>
      <c r="J159" s="16">
        <v>363.29</v>
      </c>
      <c r="K159" s="16">
        <v>24.14</v>
      </c>
      <c r="L159" s="59" t="s">
        <v>23</v>
      </c>
      <c r="M159" s="58">
        <v>643.84</v>
      </c>
      <c r="N159" s="16">
        <v>363.29</v>
      </c>
      <c r="O159" s="16">
        <v>24.14</v>
      </c>
      <c r="P159" s="57">
        <v>1031.27</v>
      </c>
    </row>
    <row r="160" spans="1:16" ht="21" customHeight="1">
      <c r="A160" s="17">
        <f t="shared" si="15"/>
        <v>156</v>
      </c>
      <c r="B160" s="31" t="s">
        <v>494</v>
      </c>
      <c r="C160" s="31" t="s">
        <v>19</v>
      </c>
      <c r="D160" s="31">
        <v>28</v>
      </c>
      <c r="E160" s="33" t="s">
        <v>495</v>
      </c>
      <c r="F160" s="33" t="s">
        <v>496</v>
      </c>
      <c r="G160" s="31" t="s">
        <v>407</v>
      </c>
      <c r="H160" s="26">
        <v>44454</v>
      </c>
      <c r="I160" s="58">
        <v>643.84</v>
      </c>
      <c r="J160" s="16">
        <v>363.29</v>
      </c>
      <c r="K160" s="16">
        <v>24.14</v>
      </c>
      <c r="L160" s="59" t="s">
        <v>23</v>
      </c>
      <c r="M160" s="58">
        <v>643.84</v>
      </c>
      <c r="N160" s="16">
        <v>363.29</v>
      </c>
      <c r="O160" s="16">
        <v>24.14</v>
      </c>
      <c r="P160" s="57">
        <v>1031.27</v>
      </c>
    </row>
    <row r="161" spans="1:16" ht="21" customHeight="1">
      <c r="A161" s="17">
        <f t="shared" si="15"/>
        <v>157</v>
      </c>
      <c r="B161" s="31" t="s">
        <v>497</v>
      </c>
      <c r="C161" s="31" t="s">
        <v>19</v>
      </c>
      <c r="D161" s="31">
        <v>45</v>
      </c>
      <c r="E161" s="33" t="s">
        <v>498</v>
      </c>
      <c r="F161" s="33" t="s">
        <v>499</v>
      </c>
      <c r="G161" s="31" t="s">
        <v>407</v>
      </c>
      <c r="H161" s="67">
        <v>44508</v>
      </c>
      <c r="I161" s="58">
        <v>643.84</v>
      </c>
      <c r="J161" s="16">
        <v>363.29</v>
      </c>
      <c r="K161" s="16">
        <v>24.14</v>
      </c>
      <c r="L161" s="59" t="s">
        <v>23</v>
      </c>
      <c r="M161" s="58">
        <v>643.84</v>
      </c>
      <c r="N161" s="16">
        <v>363.29</v>
      </c>
      <c r="O161" s="16">
        <v>24.14</v>
      </c>
      <c r="P161" s="57">
        <v>1031.27</v>
      </c>
    </row>
    <row r="162" spans="1:16" ht="21" customHeight="1">
      <c r="A162" s="17">
        <f t="shared" si="15"/>
        <v>158</v>
      </c>
      <c r="B162" s="31" t="s">
        <v>500</v>
      </c>
      <c r="C162" s="31" t="s">
        <v>28</v>
      </c>
      <c r="D162" s="31">
        <v>49</v>
      </c>
      <c r="E162" s="33" t="s">
        <v>501</v>
      </c>
      <c r="F162" s="33" t="s">
        <v>502</v>
      </c>
      <c r="G162" s="31" t="s">
        <v>431</v>
      </c>
      <c r="H162" s="67">
        <v>44509</v>
      </c>
      <c r="I162" s="58">
        <v>643.84</v>
      </c>
      <c r="J162" s="16">
        <v>363.29</v>
      </c>
      <c r="K162" s="16">
        <v>24.14</v>
      </c>
      <c r="L162" s="59" t="s">
        <v>23</v>
      </c>
      <c r="M162" s="58">
        <v>643.84</v>
      </c>
      <c r="N162" s="16">
        <v>363.29</v>
      </c>
      <c r="O162" s="16">
        <v>24.14</v>
      </c>
      <c r="P162" s="57">
        <v>1031.27</v>
      </c>
    </row>
    <row r="163" spans="1:16" ht="21" customHeight="1">
      <c r="A163" s="17">
        <f t="shared" si="15"/>
        <v>159</v>
      </c>
      <c r="B163" s="22" t="s">
        <v>503</v>
      </c>
      <c r="C163" s="22" t="s">
        <v>19</v>
      </c>
      <c r="D163" s="25" t="s">
        <v>504</v>
      </c>
      <c r="E163" s="77" t="s">
        <v>463</v>
      </c>
      <c r="F163" s="131" t="s">
        <v>505</v>
      </c>
      <c r="G163" s="78" t="s">
        <v>431</v>
      </c>
      <c r="H163" s="79">
        <v>44531</v>
      </c>
      <c r="I163" s="58">
        <v>643.84</v>
      </c>
      <c r="J163" s="16">
        <v>363.29</v>
      </c>
      <c r="K163" s="16">
        <v>24.14</v>
      </c>
      <c r="L163" s="59" t="s">
        <v>23</v>
      </c>
      <c r="M163" s="58">
        <v>643.84</v>
      </c>
      <c r="N163" s="16">
        <v>363.29</v>
      </c>
      <c r="O163" s="16">
        <v>24.14</v>
      </c>
      <c r="P163" s="57">
        <v>1031.27</v>
      </c>
    </row>
    <row r="164" spans="1:16" ht="21" customHeight="1">
      <c r="A164" s="17">
        <f t="shared" si="15"/>
        <v>160</v>
      </c>
      <c r="B164" s="22" t="s">
        <v>506</v>
      </c>
      <c r="C164" s="22" t="s">
        <v>19</v>
      </c>
      <c r="D164" s="25" t="s">
        <v>507</v>
      </c>
      <c r="E164" s="22" t="s">
        <v>508</v>
      </c>
      <c r="F164" s="131" t="s">
        <v>509</v>
      </c>
      <c r="G164" s="78" t="s">
        <v>401</v>
      </c>
      <c r="H164" s="79">
        <v>44532</v>
      </c>
      <c r="I164" s="58">
        <v>643.84</v>
      </c>
      <c r="J164" s="16">
        <v>363.29</v>
      </c>
      <c r="K164" s="16">
        <v>24.14</v>
      </c>
      <c r="L164" s="59" t="s">
        <v>23</v>
      </c>
      <c r="M164" s="58">
        <v>643.84</v>
      </c>
      <c r="N164" s="16">
        <v>363.29</v>
      </c>
      <c r="O164" s="16">
        <v>24.14</v>
      </c>
      <c r="P164" s="57">
        <v>1031.27</v>
      </c>
    </row>
    <row r="165" spans="1:16" ht="21" customHeight="1">
      <c r="A165" s="17">
        <f t="shared" si="15"/>
        <v>161</v>
      </c>
      <c r="B165" s="37" t="s">
        <v>510</v>
      </c>
      <c r="C165" s="37" t="s">
        <v>19</v>
      </c>
      <c r="D165" s="37">
        <v>36</v>
      </c>
      <c r="E165" s="37" t="s">
        <v>492</v>
      </c>
      <c r="F165" s="130" t="s">
        <v>511</v>
      </c>
      <c r="G165" s="37" t="s">
        <v>431</v>
      </c>
      <c r="H165" s="36">
        <v>44571</v>
      </c>
      <c r="I165" s="58">
        <v>643.84</v>
      </c>
      <c r="J165" s="16">
        <v>363.29</v>
      </c>
      <c r="K165" s="16">
        <v>24.14</v>
      </c>
      <c r="L165" s="59" t="s">
        <v>23</v>
      </c>
      <c r="M165" s="58">
        <v>643.84</v>
      </c>
      <c r="N165" s="16">
        <v>363.29</v>
      </c>
      <c r="O165" s="16">
        <v>24.14</v>
      </c>
      <c r="P165" s="57">
        <v>1031.27</v>
      </c>
    </row>
    <row r="166" spans="1:16" ht="21" customHeight="1">
      <c r="A166" s="17">
        <f t="shared" si="15"/>
        <v>162</v>
      </c>
      <c r="B166" s="37" t="s">
        <v>512</v>
      </c>
      <c r="C166" s="37" t="s">
        <v>19</v>
      </c>
      <c r="D166" s="38">
        <v>43</v>
      </c>
      <c r="E166" s="39" t="s">
        <v>513</v>
      </c>
      <c r="F166" s="40" t="s">
        <v>514</v>
      </c>
      <c r="G166" s="37" t="s">
        <v>431</v>
      </c>
      <c r="H166" s="26">
        <v>44621</v>
      </c>
      <c r="I166" s="58">
        <v>643.84</v>
      </c>
      <c r="J166" s="16">
        <v>363.29</v>
      </c>
      <c r="K166" s="16">
        <v>24.14</v>
      </c>
      <c r="L166" s="59" t="s">
        <v>23</v>
      </c>
      <c r="M166" s="58">
        <v>643.84</v>
      </c>
      <c r="N166" s="16">
        <v>363.29</v>
      </c>
      <c r="O166" s="16">
        <v>24.14</v>
      </c>
      <c r="P166" s="57">
        <v>1031.27</v>
      </c>
    </row>
    <row r="167" spans="1:16" ht="21" customHeight="1">
      <c r="A167" s="17">
        <f aca="true" t="shared" si="16" ref="A167:A176">ROW()-4</f>
        <v>163</v>
      </c>
      <c r="B167" s="35" t="s">
        <v>515</v>
      </c>
      <c r="C167" s="35" t="s">
        <v>19</v>
      </c>
      <c r="D167" s="35">
        <v>40</v>
      </c>
      <c r="E167" s="50" t="s">
        <v>516</v>
      </c>
      <c r="F167" s="50" t="s">
        <v>517</v>
      </c>
      <c r="G167" s="35" t="s">
        <v>407</v>
      </c>
      <c r="H167" s="26">
        <v>44682</v>
      </c>
      <c r="I167" s="58">
        <v>643.84</v>
      </c>
      <c r="J167" s="16">
        <v>363.29</v>
      </c>
      <c r="K167" s="16">
        <v>24.14</v>
      </c>
      <c r="L167" s="59" t="s">
        <v>23</v>
      </c>
      <c r="M167" s="58">
        <v>643.84</v>
      </c>
      <c r="N167" s="16">
        <v>363.29</v>
      </c>
      <c r="O167" s="16">
        <v>24.14</v>
      </c>
      <c r="P167" s="57">
        <v>1031.27</v>
      </c>
    </row>
    <row r="168" spans="1:16" ht="21" customHeight="1">
      <c r="A168" s="17">
        <f t="shared" si="16"/>
        <v>164</v>
      </c>
      <c r="B168" s="17" t="s">
        <v>518</v>
      </c>
      <c r="C168" s="17" t="s">
        <v>19</v>
      </c>
      <c r="D168" s="18">
        <v>47</v>
      </c>
      <c r="E168" s="20" t="s">
        <v>519</v>
      </c>
      <c r="F168" s="20" t="s">
        <v>520</v>
      </c>
      <c r="G168" s="28" t="s">
        <v>521</v>
      </c>
      <c r="H168" s="21">
        <v>43374</v>
      </c>
      <c r="I168" s="58">
        <v>643.84</v>
      </c>
      <c r="J168" s="16">
        <v>363.29</v>
      </c>
      <c r="K168" s="16">
        <v>24.14</v>
      </c>
      <c r="L168" s="59" t="s">
        <v>23</v>
      </c>
      <c r="M168" s="58">
        <v>643.84</v>
      </c>
      <c r="N168" s="16">
        <v>363.29</v>
      </c>
      <c r="O168" s="16">
        <v>24.14</v>
      </c>
      <c r="P168" s="57">
        <v>1031.27</v>
      </c>
    </row>
    <row r="169" spans="1:16" ht="21" customHeight="1">
      <c r="A169" s="17">
        <f t="shared" si="16"/>
        <v>165</v>
      </c>
      <c r="B169" s="17" t="s">
        <v>522</v>
      </c>
      <c r="C169" s="17" t="s">
        <v>19</v>
      </c>
      <c r="D169" s="18">
        <v>47</v>
      </c>
      <c r="E169" s="20" t="s">
        <v>523</v>
      </c>
      <c r="F169" s="20" t="s">
        <v>524</v>
      </c>
      <c r="G169" s="28" t="s">
        <v>521</v>
      </c>
      <c r="H169" s="21" t="s">
        <v>525</v>
      </c>
      <c r="I169" s="58">
        <v>643.84</v>
      </c>
      <c r="J169" s="16">
        <v>363.29</v>
      </c>
      <c r="K169" s="16">
        <v>24.14</v>
      </c>
      <c r="L169" s="59" t="s">
        <v>23</v>
      </c>
      <c r="M169" s="58">
        <v>643.84</v>
      </c>
      <c r="N169" s="16">
        <v>363.29</v>
      </c>
      <c r="O169" s="16">
        <v>24.14</v>
      </c>
      <c r="P169" s="57">
        <v>1031.27</v>
      </c>
    </row>
    <row r="170" spans="1:16" ht="21" customHeight="1">
      <c r="A170" s="17">
        <f t="shared" si="16"/>
        <v>166</v>
      </c>
      <c r="B170" s="17" t="s">
        <v>526</v>
      </c>
      <c r="C170" s="17" t="s">
        <v>19</v>
      </c>
      <c r="D170" s="18">
        <v>47</v>
      </c>
      <c r="E170" s="20" t="s">
        <v>463</v>
      </c>
      <c r="F170" s="20" t="s">
        <v>527</v>
      </c>
      <c r="G170" s="28" t="s">
        <v>521</v>
      </c>
      <c r="H170" s="21" t="s">
        <v>525</v>
      </c>
      <c r="I170" s="58">
        <v>643.84</v>
      </c>
      <c r="J170" s="16">
        <v>363.29</v>
      </c>
      <c r="K170" s="16">
        <v>24.14</v>
      </c>
      <c r="L170" s="59" t="s">
        <v>23</v>
      </c>
      <c r="M170" s="58">
        <v>643.84</v>
      </c>
      <c r="N170" s="16">
        <v>363.29</v>
      </c>
      <c r="O170" s="16">
        <v>24.14</v>
      </c>
      <c r="P170" s="57">
        <v>1031.27</v>
      </c>
    </row>
    <row r="171" spans="1:16" ht="21" customHeight="1">
      <c r="A171" s="17">
        <f t="shared" si="16"/>
        <v>167</v>
      </c>
      <c r="B171" s="17" t="s">
        <v>528</v>
      </c>
      <c r="C171" s="17" t="s">
        <v>19</v>
      </c>
      <c r="D171" s="18">
        <v>48</v>
      </c>
      <c r="E171" s="20" t="s">
        <v>463</v>
      </c>
      <c r="F171" s="20" t="s">
        <v>529</v>
      </c>
      <c r="G171" s="28" t="s">
        <v>521</v>
      </c>
      <c r="H171" s="21" t="s">
        <v>530</v>
      </c>
      <c r="I171" s="58">
        <v>643.84</v>
      </c>
      <c r="J171" s="16">
        <v>363.29</v>
      </c>
      <c r="K171" s="16">
        <v>24.14</v>
      </c>
      <c r="L171" s="59" t="s">
        <v>23</v>
      </c>
      <c r="M171" s="58">
        <v>643.84</v>
      </c>
      <c r="N171" s="16">
        <v>363.29</v>
      </c>
      <c r="O171" s="16">
        <v>24.14</v>
      </c>
      <c r="P171" s="57">
        <v>1031.27</v>
      </c>
    </row>
    <row r="172" spans="1:16" ht="21" customHeight="1">
      <c r="A172" s="17">
        <f t="shared" si="16"/>
        <v>168</v>
      </c>
      <c r="B172" s="17" t="s">
        <v>531</v>
      </c>
      <c r="C172" s="17" t="s">
        <v>19</v>
      </c>
      <c r="D172" s="18">
        <v>43</v>
      </c>
      <c r="E172" s="20" t="s">
        <v>532</v>
      </c>
      <c r="F172" s="20" t="s">
        <v>533</v>
      </c>
      <c r="G172" s="28" t="s">
        <v>521</v>
      </c>
      <c r="H172" s="21" t="s">
        <v>82</v>
      </c>
      <c r="I172" s="58">
        <v>643.84</v>
      </c>
      <c r="J172" s="16">
        <v>363.29</v>
      </c>
      <c r="K172" s="16">
        <v>24.14</v>
      </c>
      <c r="L172" s="59" t="s">
        <v>23</v>
      </c>
      <c r="M172" s="58">
        <v>643.84</v>
      </c>
      <c r="N172" s="16">
        <v>363.29</v>
      </c>
      <c r="O172" s="16">
        <v>24.14</v>
      </c>
      <c r="P172" s="57">
        <v>1031.27</v>
      </c>
    </row>
    <row r="173" spans="1:16" ht="21" customHeight="1">
      <c r="A173" s="17">
        <f t="shared" si="16"/>
        <v>169</v>
      </c>
      <c r="B173" s="17" t="s">
        <v>534</v>
      </c>
      <c r="C173" s="17" t="s">
        <v>19</v>
      </c>
      <c r="D173" s="18">
        <v>46</v>
      </c>
      <c r="E173" s="20" t="s">
        <v>535</v>
      </c>
      <c r="F173" s="20" t="s">
        <v>536</v>
      </c>
      <c r="G173" s="28" t="s">
        <v>521</v>
      </c>
      <c r="H173" s="21" t="s">
        <v>82</v>
      </c>
      <c r="I173" s="58">
        <v>643.84</v>
      </c>
      <c r="J173" s="16">
        <v>363.29</v>
      </c>
      <c r="K173" s="16">
        <v>24.14</v>
      </c>
      <c r="L173" s="59" t="s">
        <v>23</v>
      </c>
      <c r="M173" s="58">
        <v>643.84</v>
      </c>
      <c r="N173" s="16">
        <v>363.29</v>
      </c>
      <c r="O173" s="16">
        <v>24.14</v>
      </c>
      <c r="P173" s="57">
        <v>1031.27</v>
      </c>
    </row>
    <row r="174" spans="1:16" ht="21" customHeight="1">
      <c r="A174" s="17">
        <f t="shared" si="16"/>
        <v>170</v>
      </c>
      <c r="B174" s="17" t="s">
        <v>537</v>
      </c>
      <c r="C174" s="17" t="s">
        <v>19</v>
      </c>
      <c r="D174" s="18">
        <v>46</v>
      </c>
      <c r="E174" s="20" t="s">
        <v>508</v>
      </c>
      <c r="F174" s="20" t="s">
        <v>538</v>
      </c>
      <c r="G174" s="28" t="s">
        <v>521</v>
      </c>
      <c r="H174" s="21" t="s">
        <v>82</v>
      </c>
      <c r="I174" s="58">
        <v>643.84</v>
      </c>
      <c r="J174" s="16">
        <v>363.29</v>
      </c>
      <c r="K174" s="16">
        <v>24.14</v>
      </c>
      <c r="L174" s="59" t="s">
        <v>23</v>
      </c>
      <c r="M174" s="58">
        <v>643.84</v>
      </c>
      <c r="N174" s="16">
        <v>363.29</v>
      </c>
      <c r="O174" s="16">
        <v>24.14</v>
      </c>
      <c r="P174" s="57">
        <v>1031.27</v>
      </c>
    </row>
    <row r="175" spans="1:16" ht="21" customHeight="1">
      <c r="A175" s="17">
        <f t="shared" si="16"/>
        <v>171</v>
      </c>
      <c r="B175" s="37" t="s">
        <v>539</v>
      </c>
      <c r="C175" s="37" t="s">
        <v>19</v>
      </c>
      <c r="D175" s="23">
        <v>47</v>
      </c>
      <c r="E175" s="40" t="s">
        <v>540</v>
      </c>
      <c r="F175" s="40" t="s">
        <v>541</v>
      </c>
      <c r="G175" s="45" t="s">
        <v>521</v>
      </c>
      <c r="H175" s="30">
        <v>43556</v>
      </c>
      <c r="I175" s="58">
        <v>643.84</v>
      </c>
      <c r="J175" s="16">
        <v>363.29</v>
      </c>
      <c r="K175" s="16">
        <v>24.14</v>
      </c>
      <c r="L175" s="59" t="s">
        <v>23</v>
      </c>
      <c r="M175" s="58">
        <v>643.84</v>
      </c>
      <c r="N175" s="16">
        <v>363.29</v>
      </c>
      <c r="O175" s="16">
        <v>24.14</v>
      </c>
      <c r="P175" s="57">
        <v>1031.27</v>
      </c>
    </row>
    <row r="176" spans="1:16" ht="21" customHeight="1">
      <c r="A176" s="17">
        <f aca="true" t="shared" si="17" ref="A176:A185">ROW()-4</f>
        <v>172</v>
      </c>
      <c r="B176" s="17" t="s">
        <v>542</v>
      </c>
      <c r="C176" s="17" t="s">
        <v>19</v>
      </c>
      <c r="D176" s="18">
        <v>49</v>
      </c>
      <c r="E176" s="20" t="s">
        <v>543</v>
      </c>
      <c r="F176" s="20" t="s">
        <v>544</v>
      </c>
      <c r="G176" s="28" t="s">
        <v>521</v>
      </c>
      <c r="H176" s="21">
        <v>43739</v>
      </c>
      <c r="I176" s="58">
        <v>643.84</v>
      </c>
      <c r="J176" s="16">
        <v>363.29</v>
      </c>
      <c r="K176" s="16">
        <v>24.14</v>
      </c>
      <c r="L176" s="59" t="s">
        <v>23</v>
      </c>
      <c r="M176" s="58">
        <v>643.84</v>
      </c>
      <c r="N176" s="16">
        <v>363.29</v>
      </c>
      <c r="O176" s="16">
        <v>24.14</v>
      </c>
      <c r="P176" s="57">
        <v>1031.27</v>
      </c>
    </row>
    <row r="177" spans="1:16" ht="21" customHeight="1">
      <c r="A177" s="17">
        <f t="shared" si="17"/>
        <v>173</v>
      </c>
      <c r="B177" s="17" t="s">
        <v>545</v>
      </c>
      <c r="C177" s="17" t="s">
        <v>28</v>
      </c>
      <c r="D177" s="18">
        <v>55</v>
      </c>
      <c r="E177" s="20" t="s">
        <v>483</v>
      </c>
      <c r="F177" s="20" t="s">
        <v>546</v>
      </c>
      <c r="G177" s="28" t="s">
        <v>521</v>
      </c>
      <c r="H177" s="21">
        <v>43770</v>
      </c>
      <c r="I177" s="58">
        <v>643.84</v>
      </c>
      <c r="J177" s="16">
        <v>363.29</v>
      </c>
      <c r="K177" s="16">
        <v>24.14</v>
      </c>
      <c r="L177" s="59" t="s">
        <v>23</v>
      </c>
      <c r="M177" s="58">
        <v>643.84</v>
      </c>
      <c r="N177" s="16">
        <v>363.29</v>
      </c>
      <c r="O177" s="16">
        <v>24.14</v>
      </c>
      <c r="P177" s="57">
        <v>1031.27</v>
      </c>
    </row>
    <row r="178" spans="1:16" ht="21" customHeight="1">
      <c r="A178" s="17">
        <f t="shared" si="17"/>
        <v>174</v>
      </c>
      <c r="B178" s="17" t="s">
        <v>547</v>
      </c>
      <c r="C178" s="17" t="s">
        <v>28</v>
      </c>
      <c r="D178" s="18">
        <v>58</v>
      </c>
      <c r="E178" s="20" t="s">
        <v>548</v>
      </c>
      <c r="F178" s="20" t="s">
        <v>549</v>
      </c>
      <c r="G178" s="28" t="s">
        <v>521</v>
      </c>
      <c r="H178" s="21">
        <v>43770</v>
      </c>
      <c r="I178" s="58">
        <v>643.84</v>
      </c>
      <c r="J178" s="16">
        <v>363.29</v>
      </c>
      <c r="K178" s="16">
        <v>24.14</v>
      </c>
      <c r="L178" s="59" t="s">
        <v>23</v>
      </c>
      <c r="M178" s="58">
        <v>643.84</v>
      </c>
      <c r="N178" s="16">
        <v>363.29</v>
      </c>
      <c r="O178" s="16">
        <v>24.14</v>
      </c>
      <c r="P178" s="57">
        <v>1031.27</v>
      </c>
    </row>
    <row r="179" spans="1:16" ht="21" customHeight="1">
      <c r="A179" s="17">
        <f t="shared" si="17"/>
        <v>175</v>
      </c>
      <c r="B179" s="38" t="s">
        <v>550</v>
      </c>
      <c r="C179" s="38" t="s">
        <v>19</v>
      </c>
      <c r="D179" s="23">
        <v>46</v>
      </c>
      <c r="E179" s="46" t="s">
        <v>551</v>
      </c>
      <c r="F179" s="46" t="s">
        <v>552</v>
      </c>
      <c r="G179" s="38" t="s">
        <v>521</v>
      </c>
      <c r="H179" s="26">
        <v>43958</v>
      </c>
      <c r="I179" s="58">
        <v>643.84</v>
      </c>
      <c r="J179" s="16">
        <v>363.29</v>
      </c>
      <c r="K179" s="16">
        <v>24.14</v>
      </c>
      <c r="L179" s="59" t="s">
        <v>23</v>
      </c>
      <c r="M179" s="58">
        <v>643.84</v>
      </c>
      <c r="N179" s="16">
        <v>363.29</v>
      </c>
      <c r="O179" s="16">
        <v>24.14</v>
      </c>
      <c r="P179" s="57">
        <v>1031.27</v>
      </c>
    </row>
    <row r="180" spans="1:16" ht="21" customHeight="1">
      <c r="A180" s="17">
        <f t="shared" si="17"/>
        <v>176</v>
      </c>
      <c r="B180" s="38" t="s">
        <v>553</v>
      </c>
      <c r="C180" s="38" t="s">
        <v>28</v>
      </c>
      <c r="D180" s="23">
        <v>55</v>
      </c>
      <c r="E180" s="46" t="s">
        <v>554</v>
      </c>
      <c r="F180" s="46" t="s">
        <v>555</v>
      </c>
      <c r="G180" s="38" t="s">
        <v>521</v>
      </c>
      <c r="H180" s="26">
        <v>43959</v>
      </c>
      <c r="I180" s="58">
        <v>643.84</v>
      </c>
      <c r="J180" s="16">
        <v>363.29</v>
      </c>
      <c r="K180" s="16">
        <v>24.14</v>
      </c>
      <c r="L180" s="59" t="s">
        <v>23</v>
      </c>
      <c r="M180" s="58">
        <v>643.84</v>
      </c>
      <c r="N180" s="16">
        <v>363.29</v>
      </c>
      <c r="O180" s="16">
        <v>24.14</v>
      </c>
      <c r="P180" s="57">
        <v>1031.27</v>
      </c>
    </row>
    <row r="181" spans="1:16" ht="21" customHeight="1">
      <c r="A181" s="17">
        <f t="shared" si="17"/>
        <v>177</v>
      </c>
      <c r="B181" s="38" t="s">
        <v>556</v>
      </c>
      <c r="C181" s="38" t="s">
        <v>19</v>
      </c>
      <c r="D181" s="23">
        <v>44</v>
      </c>
      <c r="E181" s="46" t="s">
        <v>557</v>
      </c>
      <c r="F181" s="46" t="s">
        <v>558</v>
      </c>
      <c r="G181" s="38" t="s">
        <v>521</v>
      </c>
      <c r="H181" s="26">
        <v>43960</v>
      </c>
      <c r="I181" s="58">
        <v>643.84</v>
      </c>
      <c r="J181" s="16">
        <v>363.29</v>
      </c>
      <c r="K181" s="16">
        <v>24.14</v>
      </c>
      <c r="L181" s="59" t="s">
        <v>23</v>
      </c>
      <c r="M181" s="58">
        <v>643.84</v>
      </c>
      <c r="N181" s="16">
        <v>363.29</v>
      </c>
      <c r="O181" s="16">
        <v>24.14</v>
      </c>
      <c r="P181" s="57">
        <v>1031.27</v>
      </c>
    </row>
    <row r="182" spans="1:16" ht="21" customHeight="1">
      <c r="A182" s="17">
        <f t="shared" si="17"/>
        <v>178</v>
      </c>
      <c r="B182" s="31" t="s">
        <v>559</v>
      </c>
      <c r="C182" s="31" t="s">
        <v>28</v>
      </c>
      <c r="D182" s="32">
        <v>48</v>
      </c>
      <c r="E182" s="33" t="s">
        <v>560</v>
      </c>
      <c r="F182" s="33" t="s">
        <v>561</v>
      </c>
      <c r="G182" s="31" t="s">
        <v>521</v>
      </c>
      <c r="H182" s="48">
        <v>44106</v>
      </c>
      <c r="I182" s="58">
        <v>643.84</v>
      </c>
      <c r="J182" s="16">
        <v>363.29</v>
      </c>
      <c r="K182" s="16">
        <v>24.14</v>
      </c>
      <c r="L182" s="59" t="s">
        <v>23</v>
      </c>
      <c r="M182" s="58">
        <v>643.84</v>
      </c>
      <c r="N182" s="16">
        <v>363.29</v>
      </c>
      <c r="O182" s="16">
        <v>24.14</v>
      </c>
      <c r="P182" s="57">
        <v>1031.27</v>
      </c>
    </row>
    <row r="183" spans="1:16" ht="21" customHeight="1">
      <c r="A183" s="17">
        <f t="shared" si="17"/>
        <v>179</v>
      </c>
      <c r="B183" s="31" t="s">
        <v>562</v>
      </c>
      <c r="C183" s="31" t="s">
        <v>28</v>
      </c>
      <c r="D183" s="32">
        <v>53</v>
      </c>
      <c r="E183" s="33" t="s">
        <v>41</v>
      </c>
      <c r="F183" s="33" t="s">
        <v>563</v>
      </c>
      <c r="G183" s="31" t="s">
        <v>521</v>
      </c>
      <c r="H183" s="48">
        <v>44107</v>
      </c>
      <c r="I183" s="58">
        <v>643.84</v>
      </c>
      <c r="J183" s="16">
        <v>363.29</v>
      </c>
      <c r="K183" s="16">
        <v>24.14</v>
      </c>
      <c r="L183" s="59" t="s">
        <v>23</v>
      </c>
      <c r="M183" s="58">
        <v>643.84</v>
      </c>
      <c r="N183" s="16">
        <v>363.29</v>
      </c>
      <c r="O183" s="16">
        <v>24.14</v>
      </c>
      <c r="P183" s="57">
        <v>1031.27</v>
      </c>
    </row>
    <row r="184" spans="1:16" ht="21" customHeight="1">
      <c r="A184" s="17">
        <f t="shared" si="17"/>
        <v>180</v>
      </c>
      <c r="B184" s="37" t="s">
        <v>564</v>
      </c>
      <c r="C184" s="37" t="s">
        <v>19</v>
      </c>
      <c r="D184" s="23">
        <v>46</v>
      </c>
      <c r="E184" s="40" t="s">
        <v>565</v>
      </c>
      <c r="F184" s="40" t="s">
        <v>566</v>
      </c>
      <c r="G184" s="37" t="s">
        <v>567</v>
      </c>
      <c r="H184" s="30">
        <v>44197</v>
      </c>
      <c r="I184" s="58">
        <v>643.84</v>
      </c>
      <c r="J184" s="16">
        <v>363.29</v>
      </c>
      <c r="K184" s="16">
        <v>24.14</v>
      </c>
      <c r="L184" s="59" t="s">
        <v>23</v>
      </c>
      <c r="M184" s="58">
        <v>643.84</v>
      </c>
      <c r="N184" s="16">
        <v>363.29</v>
      </c>
      <c r="O184" s="16">
        <v>24.14</v>
      </c>
      <c r="P184" s="57">
        <v>1031.27</v>
      </c>
    </row>
    <row r="185" spans="1:16" ht="21" customHeight="1">
      <c r="A185" s="17">
        <f t="shared" si="17"/>
        <v>181</v>
      </c>
      <c r="B185" s="37" t="s">
        <v>568</v>
      </c>
      <c r="C185" s="37" t="s">
        <v>28</v>
      </c>
      <c r="D185" s="22">
        <v>56</v>
      </c>
      <c r="E185" s="80" t="s">
        <v>569</v>
      </c>
      <c r="F185" s="132" t="s">
        <v>570</v>
      </c>
      <c r="G185" s="37" t="s">
        <v>571</v>
      </c>
      <c r="H185" s="30">
        <v>44197</v>
      </c>
      <c r="I185" s="58">
        <v>643.84</v>
      </c>
      <c r="J185" s="16">
        <v>363.29</v>
      </c>
      <c r="K185" s="16">
        <v>24.14</v>
      </c>
      <c r="L185" s="59" t="s">
        <v>23</v>
      </c>
      <c r="M185" s="58">
        <v>643.84</v>
      </c>
      <c r="N185" s="16">
        <v>363.29</v>
      </c>
      <c r="O185" s="16">
        <v>24.14</v>
      </c>
      <c r="P185" s="57">
        <v>1031.27</v>
      </c>
    </row>
    <row r="186" spans="1:16" ht="21" customHeight="1">
      <c r="A186" s="17">
        <f aca="true" t="shared" si="18" ref="A186:A195">ROW()-4</f>
        <v>182</v>
      </c>
      <c r="B186" s="37" t="s">
        <v>572</v>
      </c>
      <c r="C186" s="37" t="s">
        <v>19</v>
      </c>
      <c r="D186" s="22">
        <v>36</v>
      </c>
      <c r="E186" s="80" t="s">
        <v>573</v>
      </c>
      <c r="F186" s="132" t="s">
        <v>574</v>
      </c>
      <c r="G186" s="37" t="s">
        <v>567</v>
      </c>
      <c r="H186" s="30">
        <v>44197</v>
      </c>
      <c r="I186" s="58">
        <v>643.84</v>
      </c>
      <c r="J186" s="16">
        <v>363.29</v>
      </c>
      <c r="K186" s="16">
        <v>24.14</v>
      </c>
      <c r="L186" s="59" t="s">
        <v>23</v>
      </c>
      <c r="M186" s="58">
        <v>643.84</v>
      </c>
      <c r="N186" s="16">
        <v>363.29</v>
      </c>
      <c r="O186" s="16">
        <v>24.14</v>
      </c>
      <c r="P186" s="57">
        <v>1031.27</v>
      </c>
    </row>
    <row r="187" spans="1:16" ht="21" customHeight="1">
      <c r="A187" s="17">
        <f t="shared" si="18"/>
        <v>183</v>
      </c>
      <c r="B187" s="31" t="s">
        <v>575</v>
      </c>
      <c r="C187" s="31" t="s">
        <v>28</v>
      </c>
      <c r="D187" s="32">
        <v>33</v>
      </c>
      <c r="E187" s="33" t="s">
        <v>576</v>
      </c>
      <c r="F187" s="33" t="s">
        <v>577</v>
      </c>
      <c r="G187" s="31" t="s">
        <v>567</v>
      </c>
      <c r="H187" s="30">
        <v>44320</v>
      </c>
      <c r="I187" s="58">
        <v>643.84</v>
      </c>
      <c r="J187" s="16">
        <v>363.29</v>
      </c>
      <c r="K187" s="16">
        <v>24.14</v>
      </c>
      <c r="L187" s="59" t="s">
        <v>23</v>
      </c>
      <c r="M187" s="58">
        <v>643.84</v>
      </c>
      <c r="N187" s="16">
        <v>363.29</v>
      </c>
      <c r="O187" s="16">
        <v>24.14</v>
      </c>
      <c r="P187" s="57">
        <v>1031.27</v>
      </c>
    </row>
    <row r="188" spans="1:16" ht="21" customHeight="1">
      <c r="A188" s="17">
        <f t="shared" si="18"/>
        <v>184</v>
      </c>
      <c r="B188" s="35" t="s">
        <v>578</v>
      </c>
      <c r="C188" s="35" t="s">
        <v>19</v>
      </c>
      <c r="D188" s="35">
        <v>47</v>
      </c>
      <c r="E188" s="50" t="s">
        <v>579</v>
      </c>
      <c r="F188" s="50" t="s">
        <v>580</v>
      </c>
      <c r="G188" s="35" t="s">
        <v>521</v>
      </c>
      <c r="H188" s="81">
        <v>44473</v>
      </c>
      <c r="I188" s="58">
        <v>643.84</v>
      </c>
      <c r="J188" s="16">
        <v>363.29</v>
      </c>
      <c r="K188" s="16">
        <v>24.14</v>
      </c>
      <c r="L188" s="59" t="s">
        <v>23</v>
      </c>
      <c r="M188" s="58">
        <v>643.84</v>
      </c>
      <c r="N188" s="16">
        <v>363.29</v>
      </c>
      <c r="O188" s="16">
        <v>24.14</v>
      </c>
      <c r="P188" s="57">
        <v>1031.27</v>
      </c>
    </row>
    <row r="189" spans="1:16" ht="21" customHeight="1">
      <c r="A189" s="17">
        <f t="shared" si="18"/>
        <v>185</v>
      </c>
      <c r="B189" s="31" t="s">
        <v>581</v>
      </c>
      <c r="C189" s="31" t="s">
        <v>28</v>
      </c>
      <c r="D189" s="31">
        <v>51</v>
      </c>
      <c r="E189" s="33" t="s">
        <v>582</v>
      </c>
      <c r="F189" s="33" t="s">
        <v>583</v>
      </c>
      <c r="G189" s="31" t="s">
        <v>521</v>
      </c>
      <c r="H189" s="67">
        <v>44510</v>
      </c>
      <c r="I189" s="58">
        <v>643.84</v>
      </c>
      <c r="J189" s="16">
        <v>363.29</v>
      </c>
      <c r="K189" s="16">
        <v>24.14</v>
      </c>
      <c r="L189" s="59" t="s">
        <v>23</v>
      </c>
      <c r="M189" s="58">
        <v>643.84</v>
      </c>
      <c r="N189" s="16">
        <v>363.29</v>
      </c>
      <c r="O189" s="16">
        <v>24.14</v>
      </c>
      <c r="P189" s="57">
        <v>1031.27</v>
      </c>
    </row>
    <row r="190" spans="1:16" ht="21" customHeight="1">
      <c r="A190" s="17">
        <f t="shared" si="18"/>
        <v>186</v>
      </c>
      <c r="B190" s="35" t="s">
        <v>584</v>
      </c>
      <c r="C190" s="35" t="s">
        <v>19</v>
      </c>
      <c r="D190" s="35">
        <v>46</v>
      </c>
      <c r="E190" s="50" t="s">
        <v>203</v>
      </c>
      <c r="F190" s="50" t="s">
        <v>585</v>
      </c>
      <c r="G190" s="35" t="s">
        <v>521</v>
      </c>
      <c r="H190" s="81">
        <v>44511</v>
      </c>
      <c r="I190" s="58">
        <v>643.84</v>
      </c>
      <c r="J190" s="16">
        <v>363.29</v>
      </c>
      <c r="K190" s="16">
        <v>24.14</v>
      </c>
      <c r="L190" s="59" t="s">
        <v>23</v>
      </c>
      <c r="M190" s="58">
        <v>643.84</v>
      </c>
      <c r="N190" s="16">
        <v>363.29</v>
      </c>
      <c r="O190" s="16">
        <v>24.14</v>
      </c>
      <c r="P190" s="57">
        <v>1031.27</v>
      </c>
    </row>
    <row r="191" spans="1:16" ht="21" customHeight="1">
      <c r="A191" s="17">
        <f t="shared" si="18"/>
        <v>187</v>
      </c>
      <c r="B191" s="35" t="s">
        <v>586</v>
      </c>
      <c r="C191" s="35" t="s">
        <v>28</v>
      </c>
      <c r="D191" s="35">
        <v>56</v>
      </c>
      <c r="E191" s="50" t="s">
        <v>587</v>
      </c>
      <c r="F191" s="50" t="s">
        <v>588</v>
      </c>
      <c r="G191" s="35" t="s">
        <v>521</v>
      </c>
      <c r="H191" s="81">
        <v>44512</v>
      </c>
      <c r="I191" s="58">
        <v>643.84</v>
      </c>
      <c r="J191" s="16">
        <v>363.29</v>
      </c>
      <c r="K191" s="16">
        <v>24.14</v>
      </c>
      <c r="L191" s="59" t="s">
        <v>23</v>
      </c>
      <c r="M191" s="58">
        <v>643.84</v>
      </c>
      <c r="N191" s="16">
        <v>363.29</v>
      </c>
      <c r="O191" s="16">
        <v>24.14</v>
      </c>
      <c r="P191" s="57">
        <v>1031.27</v>
      </c>
    </row>
    <row r="192" spans="1:16" ht="21" customHeight="1">
      <c r="A192" s="17">
        <f t="shared" si="18"/>
        <v>188</v>
      </c>
      <c r="B192" s="35" t="s">
        <v>589</v>
      </c>
      <c r="C192" s="35" t="s">
        <v>19</v>
      </c>
      <c r="D192" s="35">
        <v>45</v>
      </c>
      <c r="E192" s="50" t="s">
        <v>590</v>
      </c>
      <c r="F192" s="50" t="s">
        <v>591</v>
      </c>
      <c r="G192" s="35" t="s">
        <v>521</v>
      </c>
      <c r="H192" s="81">
        <v>44513</v>
      </c>
      <c r="I192" s="58">
        <v>643.84</v>
      </c>
      <c r="J192" s="16">
        <v>363.29</v>
      </c>
      <c r="K192" s="16">
        <v>24.14</v>
      </c>
      <c r="L192" s="59" t="s">
        <v>23</v>
      </c>
      <c r="M192" s="58">
        <v>643.84</v>
      </c>
      <c r="N192" s="16">
        <v>363.29</v>
      </c>
      <c r="O192" s="16">
        <v>24.14</v>
      </c>
      <c r="P192" s="57">
        <v>1031.27</v>
      </c>
    </row>
    <row r="193" spans="1:16" ht="21" customHeight="1">
      <c r="A193" s="17">
        <f t="shared" si="18"/>
        <v>189</v>
      </c>
      <c r="B193" s="35" t="s">
        <v>592</v>
      </c>
      <c r="C193" s="35" t="s">
        <v>19</v>
      </c>
      <c r="D193" s="35">
        <v>43</v>
      </c>
      <c r="E193" s="50" t="s">
        <v>593</v>
      </c>
      <c r="F193" s="50" t="s">
        <v>594</v>
      </c>
      <c r="G193" s="35" t="s">
        <v>521</v>
      </c>
      <c r="H193" s="81">
        <v>44514</v>
      </c>
      <c r="I193" s="58">
        <v>643.84</v>
      </c>
      <c r="J193" s="16">
        <v>363.29</v>
      </c>
      <c r="K193" s="16">
        <v>24.14</v>
      </c>
      <c r="L193" s="59" t="s">
        <v>23</v>
      </c>
      <c r="M193" s="58">
        <v>643.84</v>
      </c>
      <c r="N193" s="16">
        <v>363.29</v>
      </c>
      <c r="O193" s="16">
        <v>24.14</v>
      </c>
      <c r="P193" s="57">
        <v>1031.27</v>
      </c>
    </row>
    <row r="194" spans="1:16" ht="21" customHeight="1">
      <c r="A194" s="17">
        <f t="shared" si="18"/>
        <v>190</v>
      </c>
      <c r="B194" s="35" t="s">
        <v>595</v>
      </c>
      <c r="C194" s="35" t="s">
        <v>19</v>
      </c>
      <c r="D194" s="35">
        <v>32</v>
      </c>
      <c r="E194" s="50" t="s">
        <v>590</v>
      </c>
      <c r="F194" s="50" t="s">
        <v>596</v>
      </c>
      <c r="G194" s="35" t="s">
        <v>521</v>
      </c>
      <c r="H194" s="81">
        <v>44515</v>
      </c>
      <c r="I194" s="58">
        <v>643.84</v>
      </c>
      <c r="J194" s="16">
        <v>363.29</v>
      </c>
      <c r="K194" s="16">
        <v>24.14</v>
      </c>
      <c r="L194" s="59" t="s">
        <v>23</v>
      </c>
      <c r="M194" s="58">
        <v>643.84</v>
      </c>
      <c r="N194" s="16">
        <v>363.29</v>
      </c>
      <c r="O194" s="16">
        <v>24.14</v>
      </c>
      <c r="P194" s="57">
        <v>1031.27</v>
      </c>
    </row>
    <row r="195" spans="1:16" ht="21" customHeight="1">
      <c r="A195" s="17">
        <f t="shared" si="18"/>
        <v>191</v>
      </c>
      <c r="B195" s="37" t="s">
        <v>597</v>
      </c>
      <c r="C195" s="37" t="s">
        <v>19</v>
      </c>
      <c r="D195" s="38">
        <v>39</v>
      </c>
      <c r="E195" s="40" t="s">
        <v>495</v>
      </c>
      <c r="F195" s="40" t="s">
        <v>598</v>
      </c>
      <c r="G195" s="37" t="s">
        <v>521</v>
      </c>
      <c r="H195" s="26">
        <v>44623</v>
      </c>
      <c r="I195" s="58">
        <v>643.84</v>
      </c>
      <c r="J195" s="16">
        <v>363.29</v>
      </c>
      <c r="K195" s="16">
        <v>24.14</v>
      </c>
      <c r="L195" s="59" t="s">
        <v>23</v>
      </c>
      <c r="M195" s="58">
        <v>643.84</v>
      </c>
      <c r="N195" s="16">
        <v>363.29</v>
      </c>
      <c r="O195" s="16">
        <v>24.14</v>
      </c>
      <c r="P195" s="57">
        <v>1031.27</v>
      </c>
    </row>
    <row r="196" spans="1:16" ht="21" customHeight="1">
      <c r="A196" s="17">
        <f aca="true" t="shared" si="19" ref="A196:A205">ROW()-4</f>
        <v>192</v>
      </c>
      <c r="B196" s="37" t="s">
        <v>599</v>
      </c>
      <c r="C196" s="37" t="s">
        <v>19</v>
      </c>
      <c r="D196" s="38">
        <v>48</v>
      </c>
      <c r="E196" s="40" t="s">
        <v>600</v>
      </c>
      <c r="F196" s="40" t="s">
        <v>601</v>
      </c>
      <c r="G196" s="37" t="s">
        <v>521</v>
      </c>
      <c r="H196" s="26">
        <v>44624</v>
      </c>
      <c r="I196" s="58">
        <v>643.84</v>
      </c>
      <c r="J196" s="16">
        <v>363.29</v>
      </c>
      <c r="K196" s="16">
        <v>24.14</v>
      </c>
      <c r="L196" s="59" t="s">
        <v>23</v>
      </c>
      <c r="M196" s="58">
        <v>643.84</v>
      </c>
      <c r="N196" s="16">
        <v>363.29</v>
      </c>
      <c r="O196" s="16">
        <v>24.14</v>
      </c>
      <c r="P196" s="57">
        <v>1031.27</v>
      </c>
    </row>
    <row r="197" spans="1:16" ht="21" customHeight="1">
      <c r="A197" s="17">
        <f t="shared" si="19"/>
        <v>193</v>
      </c>
      <c r="B197" s="35" t="s">
        <v>602</v>
      </c>
      <c r="C197" s="35" t="s">
        <v>19</v>
      </c>
      <c r="D197" s="35">
        <v>45</v>
      </c>
      <c r="E197" s="50" t="s">
        <v>603</v>
      </c>
      <c r="F197" s="50" t="s">
        <v>604</v>
      </c>
      <c r="G197" s="45" t="s">
        <v>521</v>
      </c>
      <c r="H197" s="30">
        <v>44652</v>
      </c>
      <c r="I197" s="58">
        <v>643.84</v>
      </c>
      <c r="J197" s="16">
        <v>363.29</v>
      </c>
      <c r="K197" s="16">
        <v>24.14</v>
      </c>
      <c r="L197" s="59" t="s">
        <v>286</v>
      </c>
      <c r="M197" s="58">
        <v>1287.68</v>
      </c>
      <c r="N197" s="16">
        <v>726.58</v>
      </c>
      <c r="O197" s="16">
        <v>48.28</v>
      </c>
      <c r="P197" s="57">
        <v>2062.54</v>
      </c>
    </row>
    <row r="198" spans="1:16" ht="21" customHeight="1">
      <c r="A198" s="17">
        <f t="shared" si="19"/>
        <v>194</v>
      </c>
      <c r="B198" s="35" t="s">
        <v>605</v>
      </c>
      <c r="C198" s="35" t="s">
        <v>28</v>
      </c>
      <c r="D198" s="35">
        <v>58</v>
      </c>
      <c r="E198" s="50" t="s">
        <v>606</v>
      </c>
      <c r="F198" s="50" t="s">
        <v>607</v>
      </c>
      <c r="G198" s="45" t="s">
        <v>521</v>
      </c>
      <c r="H198" s="30">
        <v>44652</v>
      </c>
      <c r="I198" s="58">
        <v>643.84</v>
      </c>
      <c r="J198" s="16">
        <v>363.29</v>
      </c>
      <c r="K198" s="16">
        <v>24.14</v>
      </c>
      <c r="L198" s="59" t="s">
        <v>286</v>
      </c>
      <c r="M198" s="58">
        <v>1287.68</v>
      </c>
      <c r="N198" s="16">
        <v>726.58</v>
      </c>
      <c r="O198" s="16">
        <v>48.28</v>
      </c>
      <c r="P198" s="57">
        <v>2062.54</v>
      </c>
    </row>
    <row r="199" spans="1:16" ht="21" customHeight="1">
      <c r="A199" s="17">
        <f t="shared" si="19"/>
        <v>195</v>
      </c>
      <c r="B199" s="35" t="s">
        <v>608</v>
      </c>
      <c r="C199" s="35" t="s">
        <v>28</v>
      </c>
      <c r="D199" s="35">
        <v>49</v>
      </c>
      <c r="E199" s="50" t="s">
        <v>609</v>
      </c>
      <c r="F199" s="50" t="s">
        <v>610</v>
      </c>
      <c r="G199" s="45" t="s">
        <v>521</v>
      </c>
      <c r="H199" s="30">
        <v>44652</v>
      </c>
      <c r="I199" s="58">
        <v>643.84</v>
      </c>
      <c r="J199" s="16">
        <v>363.29</v>
      </c>
      <c r="K199" s="16">
        <v>24.14</v>
      </c>
      <c r="L199" s="59" t="s">
        <v>286</v>
      </c>
      <c r="M199" s="58">
        <v>1287.68</v>
      </c>
      <c r="N199" s="16">
        <v>726.58</v>
      </c>
      <c r="O199" s="16">
        <v>48.28</v>
      </c>
      <c r="P199" s="57">
        <v>2062.54</v>
      </c>
    </row>
    <row r="200" spans="1:16" ht="21" customHeight="1">
      <c r="A200" s="17">
        <f t="shared" si="19"/>
        <v>196</v>
      </c>
      <c r="B200" s="17" t="s">
        <v>611</v>
      </c>
      <c r="C200" s="17" t="s">
        <v>19</v>
      </c>
      <c r="D200" s="18">
        <v>45</v>
      </c>
      <c r="E200" s="19" t="s">
        <v>612</v>
      </c>
      <c r="F200" s="19" t="s">
        <v>613</v>
      </c>
      <c r="G200" s="28" t="s">
        <v>614</v>
      </c>
      <c r="H200" s="21" t="s">
        <v>168</v>
      </c>
      <c r="I200" s="58">
        <v>643.84</v>
      </c>
      <c r="J200" s="16">
        <v>363.29</v>
      </c>
      <c r="K200" s="16">
        <v>24.14</v>
      </c>
      <c r="L200" s="59" t="s">
        <v>23</v>
      </c>
      <c r="M200" s="58">
        <v>643.84</v>
      </c>
      <c r="N200" s="16">
        <v>363.29</v>
      </c>
      <c r="O200" s="16">
        <v>24.14</v>
      </c>
      <c r="P200" s="57">
        <v>1031.27</v>
      </c>
    </row>
    <row r="201" spans="1:16" ht="21" customHeight="1">
      <c r="A201" s="17">
        <f t="shared" si="19"/>
        <v>197</v>
      </c>
      <c r="B201" s="17" t="s">
        <v>615</v>
      </c>
      <c r="C201" s="17" t="s">
        <v>28</v>
      </c>
      <c r="D201" s="18">
        <v>58</v>
      </c>
      <c r="E201" s="19" t="s">
        <v>616</v>
      </c>
      <c r="F201" s="133" t="s">
        <v>617</v>
      </c>
      <c r="G201" s="28" t="s">
        <v>614</v>
      </c>
      <c r="H201" s="21" t="s">
        <v>154</v>
      </c>
      <c r="I201" s="58">
        <v>643.84</v>
      </c>
      <c r="J201" s="16">
        <v>363.29</v>
      </c>
      <c r="K201" s="16">
        <v>24.14</v>
      </c>
      <c r="L201" s="59" t="s">
        <v>23</v>
      </c>
      <c r="M201" s="58">
        <v>643.84</v>
      </c>
      <c r="N201" s="16">
        <v>363.29</v>
      </c>
      <c r="O201" s="16">
        <v>24.14</v>
      </c>
      <c r="P201" s="57">
        <v>1031.27</v>
      </c>
    </row>
    <row r="202" spans="1:16" ht="21" customHeight="1">
      <c r="A202" s="17">
        <f t="shared" si="19"/>
        <v>198</v>
      </c>
      <c r="B202" s="17" t="s">
        <v>618</v>
      </c>
      <c r="C202" s="17" t="s">
        <v>19</v>
      </c>
      <c r="D202" s="18">
        <v>46</v>
      </c>
      <c r="E202" s="19" t="s">
        <v>619</v>
      </c>
      <c r="F202" s="133" t="s">
        <v>620</v>
      </c>
      <c r="G202" s="28" t="s">
        <v>614</v>
      </c>
      <c r="H202" s="21" t="s">
        <v>154</v>
      </c>
      <c r="I202" s="58">
        <v>643.84</v>
      </c>
      <c r="J202" s="16">
        <v>363.29</v>
      </c>
      <c r="K202" s="16">
        <v>24.14</v>
      </c>
      <c r="L202" s="59" t="s">
        <v>23</v>
      </c>
      <c r="M202" s="58">
        <v>643.84</v>
      </c>
      <c r="N202" s="16">
        <v>363.29</v>
      </c>
      <c r="O202" s="16">
        <v>24.14</v>
      </c>
      <c r="P202" s="57">
        <v>1031.27</v>
      </c>
    </row>
    <row r="203" spans="1:16" ht="21" customHeight="1">
      <c r="A203" s="17">
        <f t="shared" si="19"/>
        <v>199</v>
      </c>
      <c r="B203" s="22" t="s">
        <v>621</v>
      </c>
      <c r="C203" s="22" t="s">
        <v>28</v>
      </c>
      <c r="D203" s="23">
        <v>58</v>
      </c>
      <c r="E203" s="29" t="s">
        <v>622</v>
      </c>
      <c r="F203" s="25" t="s">
        <v>623</v>
      </c>
      <c r="G203" s="62" t="s">
        <v>614</v>
      </c>
      <c r="H203" s="26">
        <v>43497</v>
      </c>
      <c r="I203" s="58">
        <v>643.84</v>
      </c>
      <c r="J203" s="16">
        <v>363.29</v>
      </c>
      <c r="K203" s="16">
        <v>24.14</v>
      </c>
      <c r="L203" s="59" t="s">
        <v>23</v>
      </c>
      <c r="M203" s="58">
        <v>643.84</v>
      </c>
      <c r="N203" s="16">
        <v>363.29</v>
      </c>
      <c r="O203" s="16">
        <v>24.14</v>
      </c>
      <c r="P203" s="57">
        <v>1031.27</v>
      </c>
    </row>
    <row r="204" spans="1:16" ht="21" customHeight="1">
      <c r="A204" s="17">
        <f t="shared" si="19"/>
        <v>200</v>
      </c>
      <c r="B204" s="22" t="s">
        <v>624</v>
      </c>
      <c r="C204" s="22" t="s">
        <v>28</v>
      </c>
      <c r="D204" s="23">
        <v>54</v>
      </c>
      <c r="E204" s="29" t="s">
        <v>625</v>
      </c>
      <c r="F204" s="25" t="s">
        <v>626</v>
      </c>
      <c r="G204" s="62" t="s">
        <v>614</v>
      </c>
      <c r="H204" s="26">
        <v>43678</v>
      </c>
      <c r="I204" s="58">
        <v>643.84</v>
      </c>
      <c r="J204" s="16">
        <v>363.29</v>
      </c>
      <c r="K204" s="16">
        <v>24.14</v>
      </c>
      <c r="L204" s="59" t="s">
        <v>23</v>
      </c>
      <c r="M204" s="58">
        <v>643.84</v>
      </c>
      <c r="N204" s="16">
        <v>363.29</v>
      </c>
      <c r="O204" s="16">
        <v>24.14</v>
      </c>
      <c r="P204" s="57">
        <v>1031.27</v>
      </c>
    </row>
    <row r="205" spans="1:16" ht="21" customHeight="1">
      <c r="A205" s="17">
        <f t="shared" si="19"/>
        <v>201</v>
      </c>
      <c r="B205" s="22" t="s">
        <v>627</v>
      </c>
      <c r="C205" s="22" t="s">
        <v>28</v>
      </c>
      <c r="D205" s="23">
        <v>51</v>
      </c>
      <c r="E205" s="29" t="s">
        <v>628</v>
      </c>
      <c r="F205" s="25" t="s">
        <v>629</v>
      </c>
      <c r="G205" s="62" t="s">
        <v>614</v>
      </c>
      <c r="H205" s="26">
        <v>43678</v>
      </c>
      <c r="I205" s="58">
        <v>643.84</v>
      </c>
      <c r="J205" s="16">
        <v>363.29</v>
      </c>
      <c r="K205" s="16">
        <v>24.14</v>
      </c>
      <c r="L205" s="59" t="s">
        <v>23</v>
      </c>
      <c r="M205" s="58">
        <v>643.84</v>
      </c>
      <c r="N205" s="16">
        <v>363.29</v>
      </c>
      <c r="O205" s="16">
        <v>24.14</v>
      </c>
      <c r="P205" s="57">
        <v>1031.27</v>
      </c>
    </row>
    <row r="206" spans="1:16" ht="21" customHeight="1">
      <c r="A206" s="17">
        <f aca="true" t="shared" si="20" ref="A206:A215">ROW()-4</f>
        <v>202</v>
      </c>
      <c r="B206" s="22" t="s">
        <v>630</v>
      </c>
      <c r="C206" s="22" t="s">
        <v>28</v>
      </c>
      <c r="D206" s="23">
        <v>57</v>
      </c>
      <c r="E206" s="29" t="s">
        <v>631</v>
      </c>
      <c r="F206" s="25" t="s">
        <v>632</v>
      </c>
      <c r="G206" s="62" t="s">
        <v>614</v>
      </c>
      <c r="H206" s="26">
        <v>43891</v>
      </c>
      <c r="I206" s="58">
        <v>643.84</v>
      </c>
      <c r="J206" s="16">
        <v>363.29</v>
      </c>
      <c r="K206" s="16">
        <v>24.14</v>
      </c>
      <c r="L206" s="59" t="s">
        <v>23</v>
      </c>
      <c r="M206" s="58">
        <v>643.84</v>
      </c>
      <c r="N206" s="16">
        <v>363.29</v>
      </c>
      <c r="O206" s="16">
        <v>24.14</v>
      </c>
      <c r="P206" s="57">
        <v>1031.27</v>
      </c>
    </row>
    <row r="207" spans="1:16" ht="21" customHeight="1">
      <c r="A207" s="17">
        <f t="shared" si="20"/>
        <v>203</v>
      </c>
      <c r="B207" s="22" t="s">
        <v>633</v>
      </c>
      <c r="C207" s="22" t="s">
        <v>19</v>
      </c>
      <c r="D207" s="23">
        <v>47</v>
      </c>
      <c r="E207" s="29" t="s">
        <v>634</v>
      </c>
      <c r="F207" s="25" t="s">
        <v>635</v>
      </c>
      <c r="G207" s="62" t="s">
        <v>614</v>
      </c>
      <c r="H207" s="26">
        <v>43922</v>
      </c>
      <c r="I207" s="58">
        <v>643.84</v>
      </c>
      <c r="J207" s="16">
        <v>363.29</v>
      </c>
      <c r="K207" s="16">
        <v>24.14</v>
      </c>
      <c r="L207" s="59" t="s">
        <v>23</v>
      </c>
      <c r="M207" s="58">
        <v>643.84</v>
      </c>
      <c r="N207" s="16">
        <v>363.29</v>
      </c>
      <c r="O207" s="16">
        <v>24.14</v>
      </c>
      <c r="P207" s="57">
        <v>1031.27</v>
      </c>
    </row>
    <row r="208" spans="1:16" ht="21" customHeight="1">
      <c r="A208" s="17">
        <f t="shared" si="20"/>
        <v>204</v>
      </c>
      <c r="B208" s="22" t="s">
        <v>636</v>
      </c>
      <c r="C208" s="22" t="s">
        <v>19</v>
      </c>
      <c r="D208" s="23">
        <v>44</v>
      </c>
      <c r="E208" s="29" t="s">
        <v>244</v>
      </c>
      <c r="F208" s="25" t="s">
        <v>637</v>
      </c>
      <c r="G208" s="62" t="s">
        <v>614</v>
      </c>
      <c r="H208" s="26">
        <v>43923</v>
      </c>
      <c r="I208" s="58">
        <v>643.84</v>
      </c>
      <c r="J208" s="16">
        <v>363.29</v>
      </c>
      <c r="K208" s="16">
        <v>24.14</v>
      </c>
      <c r="L208" s="59" t="s">
        <v>23</v>
      </c>
      <c r="M208" s="58">
        <v>643.84</v>
      </c>
      <c r="N208" s="16">
        <v>363.29</v>
      </c>
      <c r="O208" s="16">
        <v>24.14</v>
      </c>
      <c r="P208" s="57">
        <v>1031.27</v>
      </c>
    </row>
    <row r="209" spans="1:16" ht="21" customHeight="1">
      <c r="A209" s="17">
        <f t="shared" si="20"/>
        <v>205</v>
      </c>
      <c r="B209" s="23" t="s">
        <v>638</v>
      </c>
      <c r="C209" s="23" t="s">
        <v>28</v>
      </c>
      <c r="D209" s="23">
        <v>53</v>
      </c>
      <c r="E209" s="27" t="s">
        <v>639</v>
      </c>
      <c r="F209" s="27" t="s">
        <v>640</v>
      </c>
      <c r="G209" s="23" t="s">
        <v>614</v>
      </c>
      <c r="H209" s="26">
        <v>43963</v>
      </c>
      <c r="I209" s="58">
        <v>643.84</v>
      </c>
      <c r="J209" s="16">
        <v>363.29</v>
      </c>
      <c r="K209" s="16">
        <v>24.14</v>
      </c>
      <c r="L209" s="59" t="s">
        <v>23</v>
      </c>
      <c r="M209" s="58">
        <v>643.84</v>
      </c>
      <c r="N209" s="16">
        <v>363.29</v>
      </c>
      <c r="O209" s="16">
        <v>24.14</v>
      </c>
      <c r="P209" s="57">
        <v>1031.27</v>
      </c>
    </row>
    <row r="210" spans="1:16" ht="21" customHeight="1">
      <c r="A210" s="17">
        <f t="shared" si="20"/>
        <v>206</v>
      </c>
      <c r="B210" s="23" t="s">
        <v>641</v>
      </c>
      <c r="C210" s="23" t="s">
        <v>28</v>
      </c>
      <c r="D210" s="23">
        <v>55</v>
      </c>
      <c r="E210" s="27" t="s">
        <v>642</v>
      </c>
      <c r="F210" s="27" t="s">
        <v>643</v>
      </c>
      <c r="G210" s="23" t="s">
        <v>614</v>
      </c>
      <c r="H210" s="26">
        <v>43964</v>
      </c>
      <c r="I210" s="58">
        <v>643.84</v>
      </c>
      <c r="J210" s="16">
        <v>363.29</v>
      </c>
      <c r="K210" s="16">
        <v>24.14</v>
      </c>
      <c r="L210" s="59" t="s">
        <v>23</v>
      </c>
      <c r="M210" s="58">
        <v>643.84</v>
      </c>
      <c r="N210" s="16">
        <v>363.29</v>
      </c>
      <c r="O210" s="16">
        <v>24.14</v>
      </c>
      <c r="P210" s="57">
        <v>1031.27</v>
      </c>
    </row>
    <row r="211" spans="1:16" ht="21" customHeight="1">
      <c r="A211" s="17">
        <f t="shared" si="20"/>
        <v>207</v>
      </c>
      <c r="B211" s="38" t="s">
        <v>644</v>
      </c>
      <c r="C211" s="38" t="s">
        <v>19</v>
      </c>
      <c r="D211" s="23">
        <v>41</v>
      </c>
      <c r="E211" s="46" t="s">
        <v>645</v>
      </c>
      <c r="F211" s="46" t="s">
        <v>646</v>
      </c>
      <c r="G211" s="38" t="s">
        <v>614</v>
      </c>
      <c r="H211" s="48">
        <v>44013</v>
      </c>
      <c r="I211" s="58">
        <v>643.84</v>
      </c>
      <c r="J211" s="16">
        <v>363.29</v>
      </c>
      <c r="K211" s="16">
        <v>24.14</v>
      </c>
      <c r="L211" s="59" t="s">
        <v>23</v>
      </c>
      <c r="M211" s="58">
        <v>643.84</v>
      </c>
      <c r="N211" s="16">
        <v>363.29</v>
      </c>
      <c r="O211" s="16">
        <v>24.14</v>
      </c>
      <c r="P211" s="57">
        <v>1031.27</v>
      </c>
    </row>
    <row r="212" spans="1:16" ht="21" customHeight="1">
      <c r="A212" s="17">
        <f t="shared" si="20"/>
        <v>208</v>
      </c>
      <c r="B212" s="38" t="s">
        <v>647</v>
      </c>
      <c r="C212" s="38" t="s">
        <v>19</v>
      </c>
      <c r="D212" s="23">
        <v>47</v>
      </c>
      <c r="E212" s="46" t="s">
        <v>648</v>
      </c>
      <c r="F212" s="46" t="s">
        <v>649</v>
      </c>
      <c r="G212" s="38" t="s">
        <v>614</v>
      </c>
      <c r="H212" s="48">
        <v>44013</v>
      </c>
      <c r="I212" s="58">
        <v>643.84</v>
      </c>
      <c r="J212" s="16">
        <v>363.29</v>
      </c>
      <c r="K212" s="16">
        <v>24.14</v>
      </c>
      <c r="L212" s="59" t="s">
        <v>23</v>
      </c>
      <c r="M212" s="58">
        <v>643.84</v>
      </c>
      <c r="N212" s="16">
        <v>363.29</v>
      </c>
      <c r="O212" s="16">
        <v>24.14</v>
      </c>
      <c r="P212" s="57">
        <v>1031.27</v>
      </c>
    </row>
    <row r="213" spans="1:16" ht="21" customHeight="1">
      <c r="A213" s="17">
        <f t="shared" si="20"/>
        <v>209</v>
      </c>
      <c r="B213" s="38" t="s">
        <v>650</v>
      </c>
      <c r="C213" s="38" t="s">
        <v>19</v>
      </c>
      <c r="D213" s="23">
        <v>45</v>
      </c>
      <c r="E213" s="46" t="s">
        <v>651</v>
      </c>
      <c r="F213" s="46" t="s">
        <v>652</v>
      </c>
      <c r="G213" s="38" t="s">
        <v>614</v>
      </c>
      <c r="H213" s="48">
        <v>44013</v>
      </c>
      <c r="I213" s="58">
        <v>643.84</v>
      </c>
      <c r="J213" s="16">
        <v>363.29</v>
      </c>
      <c r="K213" s="16">
        <v>24.14</v>
      </c>
      <c r="L213" s="59" t="s">
        <v>23</v>
      </c>
      <c r="M213" s="58">
        <v>643.84</v>
      </c>
      <c r="N213" s="16">
        <v>363.29</v>
      </c>
      <c r="O213" s="16">
        <v>24.14</v>
      </c>
      <c r="P213" s="57">
        <v>1031.27</v>
      </c>
    </row>
    <row r="214" spans="1:16" ht="21" customHeight="1">
      <c r="A214" s="17">
        <f t="shared" si="20"/>
        <v>210</v>
      </c>
      <c r="B214" s="38" t="s">
        <v>653</v>
      </c>
      <c r="C214" s="38" t="s">
        <v>28</v>
      </c>
      <c r="D214" s="23">
        <v>51</v>
      </c>
      <c r="E214" s="46" t="s">
        <v>654</v>
      </c>
      <c r="F214" s="46" t="s">
        <v>655</v>
      </c>
      <c r="G214" s="38" t="s">
        <v>614</v>
      </c>
      <c r="H214" s="48">
        <v>44013</v>
      </c>
      <c r="I214" s="58">
        <v>643.84</v>
      </c>
      <c r="J214" s="16">
        <v>363.29</v>
      </c>
      <c r="K214" s="16">
        <v>24.14</v>
      </c>
      <c r="L214" s="59" t="s">
        <v>23</v>
      </c>
      <c r="M214" s="58">
        <v>643.84</v>
      </c>
      <c r="N214" s="16">
        <v>363.29</v>
      </c>
      <c r="O214" s="16">
        <v>24.14</v>
      </c>
      <c r="P214" s="57">
        <v>1031.27</v>
      </c>
    </row>
    <row r="215" spans="1:16" ht="21" customHeight="1">
      <c r="A215" s="17">
        <f t="shared" si="20"/>
        <v>211</v>
      </c>
      <c r="B215" s="38" t="s">
        <v>656</v>
      </c>
      <c r="C215" s="38" t="s">
        <v>28</v>
      </c>
      <c r="D215" s="23">
        <v>50</v>
      </c>
      <c r="E215" s="46" t="s">
        <v>657</v>
      </c>
      <c r="F215" s="46" t="s">
        <v>658</v>
      </c>
      <c r="G215" s="38" t="s">
        <v>614</v>
      </c>
      <c r="H215" s="48">
        <v>44013</v>
      </c>
      <c r="I215" s="58">
        <v>643.84</v>
      </c>
      <c r="J215" s="16">
        <v>363.29</v>
      </c>
      <c r="K215" s="16">
        <v>24.14</v>
      </c>
      <c r="L215" s="59" t="s">
        <v>23</v>
      </c>
      <c r="M215" s="58">
        <v>643.84</v>
      </c>
      <c r="N215" s="16">
        <v>363.29</v>
      </c>
      <c r="O215" s="16">
        <v>24.14</v>
      </c>
      <c r="P215" s="57">
        <v>1031.27</v>
      </c>
    </row>
    <row r="216" spans="1:16" ht="21" customHeight="1">
      <c r="A216" s="17">
        <f aca="true" t="shared" si="21" ref="A216:A225">ROW()-4</f>
        <v>212</v>
      </c>
      <c r="B216" s="31" t="s">
        <v>659</v>
      </c>
      <c r="C216" s="31" t="s">
        <v>19</v>
      </c>
      <c r="D216" s="32">
        <v>46</v>
      </c>
      <c r="E216" s="33" t="s">
        <v>368</v>
      </c>
      <c r="F216" s="33" t="s">
        <v>660</v>
      </c>
      <c r="G216" s="31" t="s">
        <v>614</v>
      </c>
      <c r="H216" s="48">
        <v>44186</v>
      </c>
      <c r="I216" s="58">
        <v>643.84</v>
      </c>
      <c r="J216" s="16">
        <v>363.29</v>
      </c>
      <c r="K216" s="16">
        <v>24.14</v>
      </c>
      <c r="L216" s="59" t="s">
        <v>23</v>
      </c>
      <c r="M216" s="58">
        <v>643.84</v>
      </c>
      <c r="N216" s="16">
        <v>363.29</v>
      </c>
      <c r="O216" s="16">
        <v>24.14</v>
      </c>
      <c r="P216" s="57">
        <v>1031.27</v>
      </c>
    </row>
    <row r="217" spans="1:16" ht="21" customHeight="1">
      <c r="A217" s="17">
        <f t="shared" si="21"/>
        <v>213</v>
      </c>
      <c r="B217" s="22" t="s">
        <v>661</v>
      </c>
      <c r="C217" s="37" t="s">
        <v>19</v>
      </c>
      <c r="D217" s="22">
        <v>42</v>
      </c>
      <c r="E217" s="37" t="s">
        <v>492</v>
      </c>
      <c r="F217" s="130" t="s">
        <v>662</v>
      </c>
      <c r="G217" s="37" t="s">
        <v>663</v>
      </c>
      <c r="H217" s="30">
        <v>44228</v>
      </c>
      <c r="I217" s="58">
        <v>643.84</v>
      </c>
      <c r="J217" s="16">
        <v>363.29</v>
      </c>
      <c r="K217" s="16">
        <v>24.14</v>
      </c>
      <c r="L217" s="59" t="s">
        <v>23</v>
      </c>
      <c r="M217" s="58">
        <v>643.84</v>
      </c>
      <c r="N217" s="16">
        <v>363.29</v>
      </c>
      <c r="O217" s="16">
        <v>24.14</v>
      </c>
      <c r="P217" s="57">
        <v>1031.27</v>
      </c>
    </row>
    <row r="218" spans="1:16" ht="21" customHeight="1">
      <c r="A218" s="17">
        <f t="shared" si="21"/>
        <v>214</v>
      </c>
      <c r="B218" s="31" t="s">
        <v>664</v>
      </c>
      <c r="C218" s="31" t="s">
        <v>19</v>
      </c>
      <c r="D218" s="31">
        <v>25</v>
      </c>
      <c r="E218" s="33" t="s">
        <v>665</v>
      </c>
      <c r="F218" s="33" t="s">
        <v>666</v>
      </c>
      <c r="G218" s="31" t="s">
        <v>667</v>
      </c>
      <c r="H218" s="30">
        <v>44414</v>
      </c>
      <c r="I218" s="58">
        <v>643.84</v>
      </c>
      <c r="J218" s="16">
        <v>363.29</v>
      </c>
      <c r="K218" s="16">
        <v>24.14</v>
      </c>
      <c r="L218" s="59" t="s">
        <v>23</v>
      </c>
      <c r="M218" s="58">
        <v>643.84</v>
      </c>
      <c r="N218" s="16">
        <v>363.29</v>
      </c>
      <c r="O218" s="16">
        <v>24.14</v>
      </c>
      <c r="P218" s="57">
        <v>1031.27</v>
      </c>
    </row>
    <row r="219" spans="1:16" ht="21" customHeight="1">
      <c r="A219" s="17">
        <f t="shared" si="21"/>
        <v>215</v>
      </c>
      <c r="B219" s="31" t="s">
        <v>668</v>
      </c>
      <c r="C219" s="31" t="s">
        <v>19</v>
      </c>
      <c r="D219" s="31">
        <v>46</v>
      </c>
      <c r="E219" s="33" t="s">
        <v>669</v>
      </c>
      <c r="F219" s="33" t="s">
        <v>670</v>
      </c>
      <c r="G219" s="31" t="s">
        <v>671</v>
      </c>
      <c r="H219" s="30">
        <v>44415</v>
      </c>
      <c r="I219" s="58">
        <v>643.84</v>
      </c>
      <c r="J219" s="16">
        <v>363.29</v>
      </c>
      <c r="K219" s="16">
        <v>24.14</v>
      </c>
      <c r="L219" s="59" t="s">
        <v>23</v>
      </c>
      <c r="M219" s="58">
        <v>643.84</v>
      </c>
      <c r="N219" s="16">
        <v>363.29</v>
      </c>
      <c r="O219" s="16">
        <v>24.14</v>
      </c>
      <c r="P219" s="57">
        <v>1031.27</v>
      </c>
    </row>
    <row r="220" spans="1:16" ht="21" customHeight="1">
      <c r="A220" s="17">
        <f t="shared" si="21"/>
        <v>216</v>
      </c>
      <c r="B220" s="31" t="s">
        <v>672</v>
      </c>
      <c r="C220" s="31" t="s">
        <v>28</v>
      </c>
      <c r="D220" s="31">
        <v>27</v>
      </c>
      <c r="E220" s="33" t="s">
        <v>673</v>
      </c>
      <c r="F220" s="33" t="s">
        <v>674</v>
      </c>
      <c r="G220" s="31" t="s">
        <v>667</v>
      </c>
      <c r="H220" s="26">
        <v>44454</v>
      </c>
      <c r="I220" s="58">
        <v>643.84</v>
      </c>
      <c r="J220" s="16">
        <v>363.29</v>
      </c>
      <c r="K220" s="16">
        <v>24.14</v>
      </c>
      <c r="L220" s="59" t="s">
        <v>23</v>
      </c>
      <c r="M220" s="58">
        <v>643.84</v>
      </c>
      <c r="N220" s="16">
        <v>363.29</v>
      </c>
      <c r="O220" s="16">
        <v>24.14</v>
      </c>
      <c r="P220" s="57">
        <v>1031.27</v>
      </c>
    </row>
    <row r="221" spans="1:16" ht="21" customHeight="1">
      <c r="A221" s="17">
        <f t="shared" si="21"/>
        <v>217</v>
      </c>
      <c r="B221" s="37" t="s">
        <v>675</v>
      </c>
      <c r="C221" s="37" t="s">
        <v>19</v>
      </c>
      <c r="D221" s="38">
        <v>46</v>
      </c>
      <c r="E221" s="39" t="s">
        <v>676</v>
      </c>
      <c r="F221" s="40" t="s">
        <v>677</v>
      </c>
      <c r="G221" s="28" t="s">
        <v>614</v>
      </c>
      <c r="H221" s="30">
        <v>44594</v>
      </c>
      <c r="I221" s="58">
        <v>643.84</v>
      </c>
      <c r="J221" s="16">
        <v>363.29</v>
      </c>
      <c r="K221" s="16">
        <v>24.14</v>
      </c>
      <c r="L221" s="59" t="s">
        <v>23</v>
      </c>
      <c r="M221" s="58">
        <v>643.84</v>
      </c>
      <c r="N221" s="16">
        <v>363.29</v>
      </c>
      <c r="O221" s="16">
        <v>24.14</v>
      </c>
      <c r="P221" s="57">
        <v>1031.27</v>
      </c>
    </row>
    <row r="222" spans="1:16" ht="21" customHeight="1">
      <c r="A222" s="17">
        <f t="shared" si="21"/>
        <v>218</v>
      </c>
      <c r="B222" s="37" t="s">
        <v>678</v>
      </c>
      <c r="C222" s="37" t="s">
        <v>28</v>
      </c>
      <c r="D222" s="38">
        <v>50</v>
      </c>
      <c r="E222" s="40" t="s">
        <v>679</v>
      </c>
      <c r="F222" s="40" t="s">
        <v>680</v>
      </c>
      <c r="G222" s="37" t="s">
        <v>614</v>
      </c>
      <c r="H222" s="26">
        <v>44622</v>
      </c>
      <c r="I222" s="58">
        <v>643.84</v>
      </c>
      <c r="J222" s="16">
        <v>363.29</v>
      </c>
      <c r="K222" s="16">
        <v>24.14</v>
      </c>
      <c r="L222" s="59" t="s">
        <v>23</v>
      </c>
      <c r="M222" s="58">
        <v>643.84</v>
      </c>
      <c r="N222" s="16">
        <v>363.29</v>
      </c>
      <c r="O222" s="16">
        <v>24.14</v>
      </c>
      <c r="P222" s="57">
        <v>1031.27</v>
      </c>
    </row>
    <row r="223" spans="1:16" ht="21" customHeight="1">
      <c r="A223" s="17">
        <f t="shared" si="21"/>
        <v>219</v>
      </c>
      <c r="B223" s="37" t="s">
        <v>681</v>
      </c>
      <c r="C223" s="37" t="s">
        <v>28</v>
      </c>
      <c r="D223" s="38">
        <v>48</v>
      </c>
      <c r="E223" s="44" t="s">
        <v>356</v>
      </c>
      <c r="F223" s="40" t="s">
        <v>682</v>
      </c>
      <c r="G223" s="45" t="s">
        <v>614</v>
      </c>
      <c r="H223" s="26">
        <v>44652</v>
      </c>
      <c r="I223" s="58">
        <v>643.84</v>
      </c>
      <c r="J223" s="16">
        <v>363.29</v>
      </c>
      <c r="K223" s="16">
        <v>24.14</v>
      </c>
      <c r="L223" s="59" t="s">
        <v>23</v>
      </c>
      <c r="M223" s="58">
        <v>643.84</v>
      </c>
      <c r="N223" s="16">
        <v>363.29</v>
      </c>
      <c r="O223" s="16">
        <v>24.14</v>
      </c>
      <c r="P223" s="57">
        <v>1031.27</v>
      </c>
    </row>
    <row r="224" spans="1:16" ht="21" customHeight="1">
      <c r="A224" s="17">
        <f t="shared" si="21"/>
        <v>220</v>
      </c>
      <c r="B224" s="37" t="s">
        <v>683</v>
      </c>
      <c r="C224" s="37" t="s">
        <v>19</v>
      </c>
      <c r="D224" s="38">
        <v>47</v>
      </c>
      <c r="E224" s="40" t="s">
        <v>684</v>
      </c>
      <c r="F224" s="40" t="s">
        <v>685</v>
      </c>
      <c r="G224" s="45" t="s">
        <v>614</v>
      </c>
      <c r="H224" s="26">
        <v>44652</v>
      </c>
      <c r="I224" s="58">
        <v>643.84</v>
      </c>
      <c r="J224" s="16">
        <v>363.29</v>
      </c>
      <c r="K224" s="16">
        <v>24.14</v>
      </c>
      <c r="L224" s="59" t="s">
        <v>23</v>
      </c>
      <c r="M224" s="58">
        <v>643.84</v>
      </c>
      <c r="N224" s="16">
        <v>363.29</v>
      </c>
      <c r="O224" s="16">
        <v>24.14</v>
      </c>
      <c r="P224" s="57">
        <v>1031.27</v>
      </c>
    </row>
    <row r="225" spans="1:16" ht="21" customHeight="1">
      <c r="A225" s="17">
        <f t="shared" si="21"/>
        <v>221</v>
      </c>
      <c r="B225" s="35" t="s">
        <v>686</v>
      </c>
      <c r="C225" s="35" t="s">
        <v>19</v>
      </c>
      <c r="D225" s="35">
        <v>41</v>
      </c>
      <c r="E225" s="50" t="s">
        <v>687</v>
      </c>
      <c r="F225" s="50" t="s">
        <v>688</v>
      </c>
      <c r="G225" s="35" t="s">
        <v>614</v>
      </c>
      <c r="H225" s="26">
        <v>44682</v>
      </c>
      <c r="I225" s="58">
        <v>643.84</v>
      </c>
      <c r="J225" s="16">
        <v>363.29</v>
      </c>
      <c r="K225" s="16">
        <v>24.14</v>
      </c>
      <c r="L225" s="59" t="s">
        <v>23</v>
      </c>
      <c r="M225" s="58">
        <v>643.84</v>
      </c>
      <c r="N225" s="16">
        <v>363.29</v>
      </c>
      <c r="O225" s="16">
        <v>24.14</v>
      </c>
      <c r="P225" s="57">
        <v>1031.27</v>
      </c>
    </row>
    <row r="226" spans="1:16" ht="21" customHeight="1">
      <c r="A226" s="17">
        <f aca="true" t="shared" si="22" ref="A226:A235">ROW()-4</f>
        <v>222</v>
      </c>
      <c r="B226" s="35" t="s">
        <v>689</v>
      </c>
      <c r="C226" s="35" t="s">
        <v>19</v>
      </c>
      <c r="D226" s="35">
        <v>25</v>
      </c>
      <c r="E226" s="50" t="s">
        <v>690</v>
      </c>
      <c r="F226" s="50" t="s">
        <v>691</v>
      </c>
      <c r="G226" s="35" t="s">
        <v>614</v>
      </c>
      <c r="H226" s="26">
        <v>44682</v>
      </c>
      <c r="I226" s="58">
        <v>643.84</v>
      </c>
      <c r="J226" s="16">
        <v>363.29</v>
      </c>
      <c r="K226" s="16">
        <v>24.14</v>
      </c>
      <c r="L226" s="59" t="s">
        <v>23</v>
      </c>
      <c r="M226" s="58">
        <v>643.84</v>
      </c>
      <c r="N226" s="16">
        <v>363.29</v>
      </c>
      <c r="O226" s="16">
        <v>24.14</v>
      </c>
      <c r="P226" s="57">
        <v>1031.27</v>
      </c>
    </row>
    <row r="227" spans="1:16" ht="21" customHeight="1">
      <c r="A227" s="17">
        <f t="shared" si="22"/>
        <v>223</v>
      </c>
      <c r="B227" s="34" t="s">
        <v>692</v>
      </c>
      <c r="C227" s="34" t="s">
        <v>28</v>
      </c>
      <c r="D227" s="18">
        <v>58</v>
      </c>
      <c r="E227" s="82" t="s">
        <v>693</v>
      </c>
      <c r="F227" s="83" t="s">
        <v>694</v>
      </c>
      <c r="G227" s="17" t="s">
        <v>695</v>
      </c>
      <c r="H227" s="84" t="s">
        <v>696</v>
      </c>
      <c r="I227" s="58">
        <v>643.84</v>
      </c>
      <c r="J227" s="16">
        <v>363.29</v>
      </c>
      <c r="K227" s="16">
        <v>24.14</v>
      </c>
      <c r="L227" s="59" t="s">
        <v>23</v>
      </c>
      <c r="M227" s="58">
        <v>643.84</v>
      </c>
      <c r="N227" s="16">
        <v>363.29</v>
      </c>
      <c r="O227" s="16">
        <v>24.14</v>
      </c>
      <c r="P227" s="57">
        <v>1031.27</v>
      </c>
    </row>
    <row r="228" spans="1:16" ht="21" customHeight="1">
      <c r="A228" s="17">
        <f t="shared" si="22"/>
        <v>224</v>
      </c>
      <c r="B228" s="85" t="s">
        <v>697</v>
      </c>
      <c r="C228" s="85" t="s">
        <v>19</v>
      </c>
      <c r="D228" s="18">
        <v>49</v>
      </c>
      <c r="E228" s="82" t="s">
        <v>698</v>
      </c>
      <c r="F228" s="83" t="s">
        <v>699</v>
      </c>
      <c r="G228" s="17" t="s">
        <v>695</v>
      </c>
      <c r="H228" s="84" t="s">
        <v>700</v>
      </c>
      <c r="I228" s="58">
        <v>643.84</v>
      </c>
      <c r="J228" s="16">
        <v>363.29</v>
      </c>
      <c r="K228" s="16">
        <v>24.14</v>
      </c>
      <c r="L228" s="59" t="s">
        <v>23</v>
      </c>
      <c r="M228" s="58">
        <v>643.84</v>
      </c>
      <c r="N228" s="16">
        <v>363.29</v>
      </c>
      <c r="O228" s="16">
        <v>24.14</v>
      </c>
      <c r="P228" s="57">
        <v>1031.27</v>
      </c>
    </row>
    <row r="229" spans="1:16" ht="21" customHeight="1">
      <c r="A229" s="17">
        <f t="shared" si="22"/>
        <v>225</v>
      </c>
      <c r="B229" s="38" t="s">
        <v>701</v>
      </c>
      <c r="C229" s="38" t="s">
        <v>19</v>
      </c>
      <c r="D229" s="23">
        <v>47</v>
      </c>
      <c r="E229" s="46" t="s">
        <v>702</v>
      </c>
      <c r="F229" s="46" t="s">
        <v>703</v>
      </c>
      <c r="G229" s="38" t="s">
        <v>695</v>
      </c>
      <c r="H229" s="48">
        <v>44013</v>
      </c>
      <c r="I229" s="58">
        <v>643.84</v>
      </c>
      <c r="J229" s="16">
        <v>363.29</v>
      </c>
      <c r="K229" s="16">
        <v>24.14</v>
      </c>
      <c r="L229" s="59" t="s">
        <v>23</v>
      </c>
      <c r="M229" s="58">
        <v>643.84</v>
      </c>
      <c r="N229" s="16">
        <v>363.29</v>
      </c>
      <c r="O229" s="16">
        <v>24.14</v>
      </c>
      <c r="P229" s="57">
        <v>1031.27</v>
      </c>
    </row>
    <row r="230" spans="1:16" ht="21" customHeight="1">
      <c r="A230" s="17">
        <f t="shared" si="22"/>
        <v>226</v>
      </c>
      <c r="B230" s="38" t="s">
        <v>704</v>
      </c>
      <c r="C230" s="38" t="s">
        <v>28</v>
      </c>
      <c r="D230" s="23">
        <v>55</v>
      </c>
      <c r="E230" s="46" t="s">
        <v>705</v>
      </c>
      <c r="F230" s="46" t="s">
        <v>706</v>
      </c>
      <c r="G230" s="38" t="s">
        <v>695</v>
      </c>
      <c r="H230" s="48">
        <v>44013</v>
      </c>
      <c r="I230" s="58">
        <v>643.84</v>
      </c>
      <c r="J230" s="16">
        <v>363.29</v>
      </c>
      <c r="K230" s="16">
        <v>24.14</v>
      </c>
      <c r="L230" s="59" t="s">
        <v>23</v>
      </c>
      <c r="M230" s="58">
        <v>643.84</v>
      </c>
      <c r="N230" s="16">
        <v>363.29</v>
      </c>
      <c r="O230" s="16">
        <v>24.14</v>
      </c>
      <c r="P230" s="57">
        <v>1031.27</v>
      </c>
    </row>
    <row r="231" spans="1:16" ht="21" customHeight="1">
      <c r="A231" s="17">
        <f t="shared" si="22"/>
        <v>227</v>
      </c>
      <c r="B231" s="38" t="s">
        <v>707</v>
      </c>
      <c r="C231" s="38" t="s">
        <v>28</v>
      </c>
      <c r="D231" s="23">
        <v>58</v>
      </c>
      <c r="E231" s="46" t="s">
        <v>708</v>
      </c>
      <c r="F231" s="46" t="s">
        <v>709</v>
      </c>
      <c r="G231" s="38" t="s">
        <v>695</v>
      </c>
      <c r="H231" s="48">
        <v>44013</v>
      </c>
      <c r="I231" s="58">
        <v>643.84</v>
      </c>
      <c r="J231" s="16">
        <v>363.29</v>
      </c>
      <c r="K231" s="16">
        <v>24.14</v>
      </c>
      <c r="L231" s="59" t="s">
        <v>23</v>
      </c>
      <c r="M231" s="58">
        <v>643.84</v>
      </c>
      <c r="N231" s="16">
        <v>363.29</v>
      </c>
      <c r="O231" s="16">
        <v>24.14</v>
      </c>
      <c r="P231" s="57">
        <v>1031.27</v>
      </c>
    </row>
    <row r="232" spans="1:16" ht="21" customHeight="1">
      <c r="A232" s="17">
        <f t="shared" si="22"/>
        <v>228</v>
      </c>
      <c r="B232" s="38" t="s">
        <v>710</v>
      </c>
      <c r="C232" s="38" t="s">
        <v>19</v>
      </c>
      <c r="D232" s="23">
        <v>46</v>
      </c>
      <c r="E232" s="46" t="s">
        <v>513</v>
      </c>
      <c r="F232" s="46" t="s">
        <v>711</v>
      </c>
      <c r="G232" s="38" t="s">
        <v>695</v>
      </c>
      <c r="H232" s="48">
        <v>44013</v>
      </c>
      <c r="I232" s="58">
        <v>643.84</v>
      </c>
      <c r="J232" s="16">
        <v>363.29</v>
      </c>
      <c r="K232" s="16">
        <v>24.14</v>
      </c>
      <c r="L232" s="59" t="s">
        <v>23</v>
      </c>
      <c r="M232" s="58">
        <v>643.84</v>
      </c>
      <c r="N232" s="16">
        <v>363.29</v>
      </c>
      <c r="O232" s="16">
        <v>24.14</v>
      </c>
      <c r="P232" s="57">
        <v>1031.27</v>
      </c>
    </row>
    <row r="233" spans="1:16" ht="21" customHeight="1">
      <c r="A233" s="17">
        <f t="shared" si="22"/>
        <v>229</v>
      </c>
      <c r="B233" s="38" t="s">
        <v>712</v>
      </c>
      <c r="C233" s="38" t="s">
        <v>28</v>
      </c>
      <c r="D233" s="23">
        <v>47</v>
      </c>
      <c r="E233" s="46" t="s">
        <v>713</v>
      </c>
      <c r="F233" s="46" t="s">
        <v>714</v>
      </c>
      <c r="G233" s="38" t="s">
        <v>695</v>
      </c>
      <c r="H233" s="48">
        <v>44044</v>
      </c>
      <c r="I233" s="58">
        <v>643.84</v>
      </c>
      <c r="J233" s="16">
        <v>363.29</v>
      </c>
      <c r="K233" s="16">
        <v>24.14</v>
      </c>
      <c r="L233" s="59" t="s">
        <v>23</v>
      </c>
      <c r="M233" s="58">
        <v>643.84</v>
      </c>
      <c r="N233" s="16">
        <v>363.29</v>
      </c>
      <c r="O233" s="16">
        <v>24.14</v>
      </c>
      <c r="P233" s="57">
        <v>1031.27</v>
      </c>
    </row>
    <row r="234" spans="1:16" ht="21" customHeight="1">
      <c r="A234" s="17">
        <f t="shared" si="22"/>
        <v>230</v>
      </c>
      <c r="B234" s="38" t="s">
        <v>715</v>
      </c>
      <c r="C234" s="38" t="s">
        <v>28</v>
      </c>
      <c r="D234" s="23">
        <v>55</v>
      </c>
      <c r="E234" s="46" t="s">
        <v>716</v>
      </c>
      <c r="F234" s="46" t="s">
        <v>717</v>
      </c>
      <c r="G234" s="38" t="s">
        <v>695</v>
      </c>
      <c r="H234" s="48">
        <v>44044</v>
      </c>
      <c r="I234" s="58">
        <v>643.84</v>
      </c>
      <c r="J234" s="16">
        <v>363.29</v>
      </c>
      <c r="K234" s="16">
        <v>24.14</v>
      </c>
      <c r="L234" s="59" t="s">
        <v>23</v>
      </c>
      <c r="M234" s="58">
        <v>643.84</v>
      </c>
      <c r="N234" s="16">
        <v>363.29</v>
      </c>
      <c r="O234" s="16">
        <v>24.14</v>
      </c>
      <c r="P234" s="57">
        <v>1031.27</v>
      </c>
    </row>
    <row r="235" spans="1:16" ht="21" customHeight="1">
      <c r="A235" s="17">
        <f t="shared" si="22"/>
        <v>231</v>
      </c>
      <c r="B235" s="31" t="s">
        <v>718</v>
      </c>
      <c r="C235" s="31" t="s">
        <v>28</v>
      </c>
      <c r="D235" s="32">
        <v>49</v>
      </c>
      <c r="E235" s="33" t="s">
        <v>719</v>
      </c>
      <c r="F235" s="33" t="s">
        <v>720</v>
      </c>
      <c r="G235" s="31" t="s">
        <v>695</v>
      </c>
      <c r="H235" s="48">
        <v>44110</v>
      </c>
      <c r="I235" s="58">
        <v>643.84</v>
      </c>
      <c r="J235" s="16">
        <v>363.29</v>
      </c>
      <c r="K235" s="16">
        <v>24.14</v>
      </c>
      <c r="L235" s="59" t="s">
        <v>23</v>
      </c>
      <c r="M235" s="58">
        <v>643.84</v>
      </c>
      <c r="N235" s="16">
        <v>363.29</v>
      </c>
      <c r="O235" s="16">
        <v>24.14</v>
      </c>
      <c r="P235" s="57">
        <v>1031.27</v>
      </c>
    </row>
    <row r="236" spans="1:16" ht="21" customHeight="1">
      <c r="A236" s="17">
        <f aca="true" t="shared" si="23" ref="A236:A245">ROW()-4</f>
        <v>232</v>
      </c>
      <c r="B236" s="31" t="s">
        <v>721</v>
      </c>
      <c r="C236" s="49" t="s">
        <v>28</v>
      </c>
      <c r="D236" s="32">
        <v>57</v>
      </c>
      <c r="E236" s="33" t="s">
        <v>255</v>
      </c>
      <c r="F236" s="33" t="s">
        <v>722</v>
      </c>
      <c r="G236" s="31" t="s">
        <v>723</v>
      </c>
      <c r="H236" s="48">
        <v>44152</v>
      </c>
      <c r="I236" s="58">
        <v>643.84</v>
      </c>
      <c r="J236" s="16">
        <v>363.29</v>
      </c>
      <c r="K236" s="16">
        <v>24.14</v>
      </c>
      <c r="L236" s="59" t="s">
        <v>23</v>
      </c>
      <c r="M236" s="58">
        <v>643.84</v>
      </c>
      <c r="N236" s="16">
        <v>363.29</v>
      </c>
      <c r="O236" s="16">
        <v>24.14</v>
      </c>
      <c r="P236" s="57">
        <v>1031.27</v>
      </c>
    </row>
    <row r="237" spans="1:16" ht="21" customHeight="1">
      <c r="A237" s="17">
        <f t="shared" si="23"/>
        <v>233</v>
      </c>
      <c r="B237" s="31" t="s">
        <v>724</v>
      </c>
      <c r="C237" s="31" t="s">
        <v>19</v>
      </c>
      <c r="D237" s="32">
        <v>48</v>
      </c>
      <c r="E237" s="33" t="s">
        <v>725</v>
      </c>
      <c r="F237" s="33" t="s">
        <v>726</v>
      </c>
      <c r="G237" s="31" t="s">
        <v>723</v>
      </c>
      <c r="H237" s="48">
        <v>44153</v>
      </c>
      <c r="I237" s="58">
        <v>643.84</v>
      </c>
      <c r="J237" s="16">
        <v>363.29</v>
      </c>
      <c r="K237" s="16">
        <v>24.14</v>
      </c>
      <c r="L237" s="59" t="s">
        <v>23</v>
      </c>
      <c r="M237" s="58">
        <v>643.84</v>
      </c>
      <c r="N237" s="16">
        <v>363.29</v>
      </c>
      <c r="O237" s="16">
        <v>24.14</v>
      </c>
      <c r="P237" s="57">
        <v>1031.27</v>
      </c>
    </row>
    <row r="238" spans="1:16" ht="21" customHeight="1">
      <c r="A238" s="17">
        <f t="shared" si="23"/>
        <v>234</v>
      </c>
      <c r="B238" s="52" t="s">
        <v>727</v>
      </c>
      <c r="C238" s="17" t="s">
        <v>28</v>
      </c>
      <c r="D238" s="18">
        <v>43</v>
      </c>
      <c r="E238" s="56" t="s">
        <v>365</v>
      </c>
      <c r="F238" s="20" t="s">
        <v>728</v>
      </c>
      <c r="G238" s="28" t="s">
        <v>723</v>
      </c>
      <c r="H238" s="30">
        <v>44228</v>
      </c>
      <c r="I238" s="58">
        <v>643.84</v>
      </c>
      <c r="J238" s="16">
        <v>363.29</v>
      </c>
      <c r="K238" s="16">
        <v>24.14</v>
      </c>
      <c r="L238" s="59" t="s">
        <v>23</v>
      </c>
      <c r="M238" s="58">
        <v>643.84</v>
      </c>
      <c r="N238" s="16">
        <v>363.29</v>
      </c>
      <c r="O238" s="16">
        <v>24.14</v>
      </c>
      <c r="P238" s="57">
        <v>1031.27</v>
      </c>
    </row>
    <row r="239" spans="1:16" ht="21" customHeight="1">
      <c r="A239" s="17">
        <f t="shared" si="23"/>
        <v>235</v>
      </c>
      <c r="B239" s="52" t="s">
        <v>729</v>
      </c>
      <c r="C239" s="17" t="s">
        <v>28</v>
      </c>
      <c r="D239" s="18">
        <v>49</v>
      </c>
      <c r="E239" s="20" t="s">
        <v>730</v>
      </c>
      <c r="F239" s="20" t="s">
        <v>731</v>
      </c>
      <c r="G239" s="28" t="s">
        <v>723</v>
      </c>
      <c r="H239" s="30">
        <v>44228</v>
      </c>
      <c r="I239" s="58">
        <v>643.84</v>
      </c>
      <c r="J239" s="16">
        <v>363.29</v>
      </c>
      <c r="K239" s="16">
        <v>24.14</v>
      </c>
      <c r="L239" s="59" t="s">
        <v>23</v>
      </c>
      <c r="M239" s="58">
        <v>643.84</v>
      </c>
      <c r="N239" s="16">
        <v>363.29</v>
      </c>
      <c r="O239" s="16">
        <v>24.14</v>
      </c>
      <c r="P239" s="57">
        <v>1031.27</v>
      </c>
    </row>
    <row r="240" spans="1:16" ht="21" customHeight="1">
      <c r="A240" s="17">
        <f t="shared" si="23"/>
        <v>236</v>
      </c>
      <c r="B240" s="22" t="s">
        <v>306</v>
      </c>
      <c r="C240" s="37" t="s">
        <v>19</v>
      </c>
      <c r="D240" s="23">
        <v>37</v>
      </c>
      <c r="E240" s="40" t="s">
        <v>732</v>
      </c>
      <c r="F240" s="40" t="s">
        <v>733</v>
      </c>
      <c r="G240" s="28" t="s">
        <v>723</v>
      </c>
      <c r="H240" s="30">
        <v>44228</v>
      </c>
      <c r="I240" s="58">
        <v>643.84</v>
      </c>
      <c r="J240" s="16">
        <v>363.29</v>
      </c>
      <c r="K240" s="16">
        <v>24.14</v>
      </c>
      <c r="L240" s="59" t="s">
        <v>23</v>
      </c>
      <c r="M240" s="58">
        <v>643.84</v>
      </c>
      <c r="N240" s="16">
        <v>363.29</v>
      </c>
      <c r="O240" s="16">
        <v>24.14</v>
      </c>
      <c r="P240" s="57">
        <v>1031.27</v>
      </c>
    </row>
    <row r="241" spans="1:16" ht="21" customHeight="1">
      <c r="A241" s="17">
        <f t="shared" si="23"/>
        <v>237</v>
      </c>
      <c r="B241" s="31" t="s">
        <v>734</v>
      </c>
      <c r="C241" s="31" t="s">
        <v>19</v>
      </c>
      <c r="D241" s="31">
        <v>36</v>
      </c>
      <c r="E241" s="33" t="s">
        <v>212</v>
      </c>
      <c r="F241" s="33" t="s">
        <v>735</v>
      </c>
      <c r="G241" s="31" t="s">
        <v>723</v>
      </c>
      <c r="H241" s="30">
        <v>44413</v>
      </c>
      <c r="I241" s="58">
        <v>643.84</v>
      </c>
      <c r="J241" s="16">
        <v>363.29</v>
      </c>
      <c r="K241" s="16">
        <v>24.14</v>
      </c>
      <c r="L241" s="59" t="s">
        <v>23</v>
      </c>
      <c r="M241" s="58">
        <v>643.84</v>
      </c>
      <c r="N241" s="16">
        <v>363.29</v>
      </c>
      <c r="O241" s="16">
        <v>24.14</v>
      </c>
      <c r="P241" s="57">
        <v>1031.27</v>
      </c>
    </row>
    <row r="242" spans="1:16" ht="21" customHeight="1">
      <c r="A242" s="17">
        <f t="shared" si="23"/>
        <v>238</v>
      </c>
      <c r="B242" s="49" t="s">
        <v>736</v>
      </c>
      <c r="C242" s="49" t="s">
        <v>28</v>
      </c>
      <c r="D242" s="49">
        <v>56</v>
      </c>
      <c r="E242" s="50" t="s">
        <v>737</v>
      </c>
      <c r="F242" s="50" t="s">
        <v>738</v>
      </c>
      <c r="G242" s="35" t="s">
        <v>695</v>
      </c>
      <c r="H242" s="51">
        <v>44543</v>
      </c>
      <c r="I242" s="58">
        <v>643.84</v>
      </c>
      <c r="J242" s="16">
        <v>363.29</v>
      </c>
      <c r="K242" s="16">
        <v>24.14</v>
      </c>
      <c r="L242" s="59" t="s">
        <v>23</v>
      </c>
      <c r="M242" s="58">
        <v>643.84</v>
      </c>
      <c r="N242" s="16">
        <v>363.29</v>
      </c>
      <c r="O242" s="16">
        <v>24.14</v>
      </c>
      <c r="P242" s="57">
        <v>1031.27</v>
      </c>
    </row>
    <row r="243" spans="1:16" ht="21" customHeight="1">
      <c r="A243" s="17">
        <f t="shared" si="23"/>
        <v>239</v>
      </c>
      <c r="B243" s="38" t="s">
        <v>739</v>
      </c>
      <c r="C243" s="38" t="s">
        <v>28</v>
      </c>
      <c r="D243" s="38">
        <v>51</v>
      </c>
      <c r="E243" s="46" t="s">
        <v>298</v>
      </c>
      <c r="F243" s="46" t="s">
        <v>740</v>
      </c>
      <c r="G243" s="38" t="s">
        <v>695</v>
      </c>
      <c r="H243" s="81">
        <v>44470</v>
      </c>
      <c r="I243" s="58">
        <v>643.84</v>
      </c>
      <c r="J243" s="16">
        <v>363.29</v>
      </c>
      <c r="K243" s="16">
        <v>24.14</v>
      </c>
      <c r="L243" s="59" t="s">
        <v>23</v>
      </c>
      <c r="M243" s="58">
        <v>643.84</v>
      </c>
      <c r="N243" s="16">
        <v>363.29</v>
      </c>
      <c r="O243" s="16">
        <v>24.14</v>
      </c>
      <c r="P243" s="57">
        <v>1031.27</v>
      </c>
    </row>
    <row r="244" spans="1:16" ht="21" customHeight="1">
      <c r="A244" s="17">
        <f t="shared" si="23"/>
        <v>240</v>
      </c>
      <c r="B244" s="37" t="s">
        <v>741</v>
      </c>
      <c r="C244" s="37" t="s">
        <v>19</v>
      </c>
      <c r="D244" s="38">
        <v>44</v>
      </c>
      <c r="E244" s="39" t="s">
        <v>742</v>
      </c>
      <c r="F244" s="40" t="s">
        <v>743</v>
      </c>
      <c r="G244" s="37" t="s">
        <v>695</v>
      </c>
      <c r="H244" s="26">
        <v>44593</v>
      </c>
      <c r="I244" s="58">
        <v>643.84</v>
      </c>
      <c r="J244" s="16">
        <v>363.29</v>
      </c>
      <c r="K244" s="16">
        <v>24.14</v>
      </c>
      <c r="L244" s="59" t="s">
        <v>23</v>
      </c>
      <c r="M244" s="58">
        <v>643.84</v>
      </c>
      <c r="N244" s="16">
        <v>363.29</v>
      </c>
      <c r="O244" s="16">
        <v>24.14</v>
      </c>
      <c r="P244" s="57">
        <v>1031.27</v>
      </c>
    </row>
    <row r="245" spans="1:16" ht="21" customHeight="1">
      <c r="A245" s="17">
        <f t="shared" si="23"/>
        <v>241</v>
      </c>
      <c r="B245" s="37" t="s">
        <v>744</v>
      </c>
      <c r="C245" s="37" t="s">
        <v>28</v>
      </c>
      <c r="D245" s="38">
        <v>56</v>
      </c>
      <c r="E245" s="40" t="s">
        <v>745</v>
      </c>
      <c r="F245" s="40" t="s">
        <v>746</v>
      </c>
      <c r="G245" s="37" t="s">
        <v>695</v>
      </c>
      <c r="H245" s="26">
        <v>44652</v>
      </c>
      <c r="I245" s="58">
        <v>643.84</v>
      </c>
      <c r="J245" s="16">
        <v>363.29</v>
      </c>
      <c r="K245" s="16">
        <v>24.14</v>
      </c>
      <c r="L245" s="59" t="s">
        <v>23</v>
      </c>
      <c r="M245" s="58">
        <v>643.84</v>
      </c>
      <c r="N245" s="16">
        <v>363.29</v>
      </c>
      <c r="O245" s="16">
        <v>24.14</v>
      </c>
      <c r="P245" s="57">
        <v>1031.27</v>
      </c>
    </row>
    <row r="246" spans="1:16" ht="21" customHeight="1">
      <c r="A246" s="17">
        <f aca="true" t="shared" si="24" ref="A246:A255">ROW()-4</f>
        <v>242</v>
      </c>
      <c r="B246" s="37" t="s">
        <v>747</v>
      </c>
      <c r="C246" s="37" t="s">
        <v>19</v>
      </c>
      <c r="D246" s="38">
        <v>45</v>
      </c>
      <c r="E246" s="44" t="s">
        <v>748</v>
      </c>
      <c r="F246" s="40" t="s">
        <v>749</v>
      </c>
      <c r="G246" s="45" t="s">
        <v>695</v>
      </c>
      <c r="H246" s="26">
        <v>44652</v>
      </c>
      <c r="I246" s="58">
        <v>643.84</v>
      </c>
      <c r="J246" s="16">
        <v>363.29</v>
      </c>
      <c r="K246" s="16">
        <v>24.14</v>
      </c>
      <c r="L246" s="59" t="s">
        <v>23</v>
      </c>
      <c r="M246" s="58">
        <v>643.84</v>
      </c>
      <c r="N246" s="16">
        <v>363.29</v>
      </c>
      <c r="O246" s="16">
        <v>24.14</v>
      </c>
      <c r="P246" s="57">
        <v>1031.27</v>
      </c>
    </row>
    <row r="247" spans="1:16" ht="21" customHeight="1">
      <c r="A247" s="17">
        <f t="shared" si="24"/>
        <v>243</v>
      </c>
      <c r="B247" s="35" t="s">
        <v>750</v>
      </c>
      <c r="C247" s="35" t="s">
        <v>19</v>
      </c>
      <c r="D247" s="35">
        <v>38</v>
      </c>
      <c r="E247" s="50" t="s">
        <v>600</v>
      </c>
      <c r="F247" s="50" t="s">
        <v>751</v>
      </c>
      <c r="G247" s="35" t="s">
        <v>723</v>
      </c>
      <c r="H247" s="26">
        <v>44682</v>
      </c>
      <c r="I247" s="58">
        <v>643.84</v>
      </c>
      <c r="J247" s="16">
        <v>363.29</v>
      </c>
      <c r="K247" s="16">
        <v>24.14</v>
      </c>
      <c r="L247" s="59" t="s">
        <v>23</v>
      </c>
      <c r="M247" s="58">
        <v>643.84</v>
      </c>
      <c r="N247" s="16">
        <v>363.29</v>
      </c>
      <c r="O247" s="16">
        <v>24.14</v>
      </c>
      <c r="P247" s="57">
        <v>1031.27</v>
      </c>
    </row>
    <row r="248" spans="1:16" ht="21" customHeight="1">
      <c r="A248" s="17">
        <f t="shared" si="24"/>
        <v>244</v>
      </c>
      <c r="B248" s="25" t="s">
        <v>752</v>
      </c>
      <c r="C248" s="25" t="s">
        <v>28</v>
      </c>
      <c r="D248" s="23">
        <v>53</v>
      </c>
      <c r="E248" s="29" t="s">
        <v>298</v>
      </c>
      <c r="F248" s="29" t="s">
        <v>753</v>
      </c>
      <c r="G248" s="62" t="s">
        <v>754</v>
      </c>
      <c r="H248" s="26">
        <v>43709</v>
      </c>
      <c r="I248" s="58">
        <v>643.84</v>
      </c>
      <c r="J248" s="16">
        <v>363.29</v>
      </c>
      <c r="K248" s="16">
        <v>24.14</v>
      </c>
      <c r="L248" s="59" t="s">
        <v>23</v>
      </c>
      <c r="M248" s="58">
        <v>643.84</v>
      </c>
      <c r="N248" s="16">
        <v>363.29</v>
      </c>
      <c r="O248" s="16">
        <v>24.14</v>
      </c>
      <c r="P248" s="57">
        <v>1031.27</v>
      </c>
    </row>
    <row r="249" spans="1:16" ht="21" customHeight="1">
      <c r="A249" s="17">
        <f t="shared" si="24"/>
        <v>245</v>
      </c>
      <c r="B249" s="25" t="s">
        <v>755</v>
      </c>
      <c r="C249" s="25" t="s">
        <v>19</v>
      </c>
      <c r="D249" s="23">
        <v>35</v>
      </c>
      <c r="E249" s="29" t="s">
        <v>399</v>
      </c>
      <c r="F249" s="29" t="s">
        <v>756</v>
      </c>
      <c r="G249" s="62" t="s">
        <v>754</v>
      </c>
      <c r="H249" s="26">
        <v>43770</v>
      </c>
      <c r="I249" s="58">
        <v>643.84</v>
      </c>
      <c r="J249" s="16">
        <v>363.29</v>
      </c>
      <c r="K249" s="16">
        <v>24.14</v>
      </c>
      <c r="L249" s="59" t="s">
        <v>23</v>
      </c>
      <c r="M249" s="58">
        <v>643.84</v>
      </c>
      <c r="N249" s="16">
        <v>363.29</v>
      </c>
      <c r="O249" s="16">
        <v>24.14</v>
      </c>
      <c r="P249" s="57">
        <v>1031.27</v>
      </c>
    </row>
    <row r="250" spans="1:16" ht="21" customHeight="1">
      <c r="A250" s="17">
        <f t="shared" si="24"/>
        <v>246</v>
      </c>
      <c r="B250" s="25" t="s">
        <v>757</v>
      </c>
      <c r="C250" s="25" t="s">
        <v>19</v>
      </c>
      <c r="D250" s="23">
        <v>47</v>
      </c>
      <c r="E250" s="29" t="s">
        <v>492</v>
      </c>
      <c r="F250" s="29" t="s">
        <v>758</v>
      </c>
      <c r="G250" s="62" t="s">
        <v>754</v>
      </c>
      <c r="H250" s="26">
        <v>43647</v>
      </c>
      <c r="I250" s="58">
        <v>643.84</v>
      </c>
      <c r="J250" s="16">
        <v>363.29</v>
      </c>
      <c r="K250" s="16">
        <v>24.14</v>
      </c>
      <c r="L250" s="59" t="s">
        <v>23</v>
      </c>
      <c r="M250" s="58">
        <v>643.84</v>
      </c>
      <c r="N250" s="16">
        <v>363.29</v>
      </c>
      <c r="O250" s="16">
        <v>24.14</v>
      </c>
      <c r="P250" s="57">
        <v>1031.27</v>
      </c>
    </row>
    <row r="251" spans="1:16" ht="21" customHeight="1">
      <c r="A251" s="17">
        <f t="shared" si="24"/>
        <v>247</v>
      </c>
      <c r="B251" s="25" t="s">
        <v>759</v>
      </c>
      <c r="C251" s="25" t="s">
        <v>19</v>
      </c>
      <c r="D251" s="23">
        <v>48</v>
      </c>
      <c r="E251" s="29" t="s">
        <v>690</v>
      </c>
      <c r="F251" s="29" t="s">
        <v>760</v>
      </c>
      <c r="G251" s="62" t="s">
        <v>754</v>
      </c>
      <c r="H251" s="26">
        <v>43678</v>
      </c>
      <c r="I251" s="58">
        <v>643.84</v>
      </c>
      <c r="J251" s="16">
        <v>363.29</v>
      </c>
      <c r="K251" s="16">
        <v>24.14</v>
      </c>
      <c r="L251" s="59" t="s">
        <v>23</v>
      </c>
      <c r="M251" s="58">
        <v>643.84</v>
      </c>
      <c r="N251" s="16">
        <v>363.29</v>
      </c>
      <c r="O251" s="16">
        <v>24.14</v>
      </c>
      <c r="P251" s="57">
        <v>1031.27</v>
      </c>
    </row>
    <row r="252" spans="1:16" ht="21" customHeight="1">
      <c r="A252" s="17">
        <f t="shared" si="24"/>
        <v>248</v>
      </c>
      <c r="B252" s="25" t="s">
        <v>761</v>
      </c>
      <c r="C252" s="25" t="s">
        <v>19</v>
      </c>
      <c r="D252" s="23">
        <v>45</v>
      </c>
      <c r="E252" s="29" t="s">
        <v>762</v>
      </c>
      <c r="F252" s="29" t="s">
        <v>763</v>
      </c>
      <c r="G252" s="62" t="s">
        <v>754</v>
      </c>
      <c r="H252" s="26">
        <v>43678</v>
      </c>
      <c r="I252" s="58">
        <v>643.84</v>
      </c>
      <c r="J252" s="16">
        <v>363.29</v>
      </c>
      <c r="K252" s="16">
        <v>24.14</v>
      </c>
      <c r="L252" s="59" t="s">
        <v>23</v>
      </c>
      <c r="M252" s="58">
        <v>643.84</v>
      </c>
      <c r="N252" s="16">
        <v>363.29</v>
      </c>
      <c r="O252" s="16">
        <v>24.14</v>
      </c>
      <c r="P252" s="57">
        <v>1031.27</v>
      </c>
    </row>
    <row r="253" spans="1:16" ht="21" customHeight="1">
      <c r="A253" s="17">
        <f t="shared" si="24"/>
        <v>249</v>
      </c>
      <c r="B253" s="25" t="s">
        <v>764</v>
      </c>
      <c r="C253" s="25" t="s">
        <v>28</v>
      </c>
      <c r="D253" s="23">
        <v>58</v>
      </c>
      <c r="E253" s="29" t="s">
        <v>765</v>
      </c>
      <c r="F253" s="29" t="s">
        <v>766</v>
      </c>
      <c r="G253" s="62" t="s">
        <v>754</v>
      </c>
      <c r="H253" s="26">
        <v>43739</v>
      </c>
      <c r="I253" s="58">
        <v>643.84</v>
      </c>
      <c r="J253" s="16">
        <v>363.29</v>
      </c>
      <c r="K253" s="16">
        <v>24.14</v>
      </c>
      <c r="L253" s="59" t="s">
        <v>23</v>
      </c>
      <c r="M253" s="58">
        <v>643.84</v>
      </c>
      <c r="N253" s="16">
        <v>363.29</v>
      </c>
      <c r="O253" s="16">
        <v>24.14</v>
      </c>
      <c r="P253" s="57">
        <v>1031.27</v>
      </c>
    </row>
    <row r="254" spans="1:16" ht="21" customHeight="1">
      <c r="A254" s="17">
        <f t="shared" si="24"/>
        <v>250</v>
      </c>
      <c r="B254" s="25" t="s">
        <v>767</v>
      </c>
      <c r="C254" s="25" t="s">
        <v>19</v>
      </c>
      <c r="D254" s="23">
        <v>46</v>
      </c>
      <c r="E254" s="29" t="s">
        <v>326</v>
      </c>
      <c r="F254" s="29" t="s">
        <v>768</v>
      </c>
      <c r="G254" s="62" t="s">
        <v>754</v>
      </c>
      <c r="H254" s="26">
        <v>43739</v>
      </c>
      <c r="I254" s="58">
        <v>643.84</v>
      </c>
      <c r="J254" s="16">
        <v>363.29</v>
      </c>
      <c r="K254" s="16">
        <v>24.14</v>
      </c>
      <c r="L254" s="59" t="s">
        <v>23</v>
      </c>
      <c r="M254" s="58">
        <v>643.84</v>
      </c>
      <c r="N254" s="16">
        <v>363.29</v>
      </c>
      <c r="O254" s="16">
        <v>24.14</v>
      </c>
      <c r="P254" s="57">
        <v>1031.27</v>
      </c>
    </row>
    <row r="255" spans="1:16" ht="21" customHeight="1">
      <c r="A255" s="17">
        <f t="shared" si="24"/>
        <v>251</v>
      </c>
      <c r="B255" s="23" t="s">
        <v>769</v>
      </c>
      <c r="C255" s="23" t="s">
        <v>28</v>
      </c>
      <c r="D255" s="23">
        <v>52</v>
      </c>
      <c r="E255" s="27" t="s">
        <v>770</v>
      </c>
      <c r="F255" s="27" t="s">
        <v>771</v>
      </c>
      <c r="G255" s="23" t="s">
        <v>754</v>
      </c>
      <c r="H255" s="26">
        <v>43961</v>
      </c>
      <c r="I255" s="58">
        <v>643.84</v>
      </c>
      <c r="J255" s="16">
        <v>363.29</v>
      </c>
      <c r="K255" s="16">
        <v>24.14</v>
      </c>
      <c r="L255" s="59" t="s">
        <v>23</v>
      </c>
      <c r="M255" s="58">
        <v>643.84</v>
      </c>
      <c r="N255" s="16">
        <v>363.29</v>
      </c>
      <c r="O255" s="16">
        <v>24.14</v>
      </c>
      <c r="P255" s="57">
        <v>1031.27</v>
      </c>
    </row>
    <row r="256" spans="1:16" ht="21" customHeight="1">
      <c r="A256" s="17">
        <f aca="true" t="shared" si="25" ref="A256:A265">ROW()-4</f>
        <v>252</v>
      </c>
      <c r="B256" s="23" t="s">
        <v>772</v>
      </c>
      <c r="C256" s="23" t="s">
        <v>28</v>
      </c>
      <c r="D256" s="23">
        <v>51</v>
      </c>
      <c r="E256" s="27" t="s">
        <v>773</v>
      </c>
      <c r="F256" s="27" t="s">
        <v>774</v>
      </c>
      <c r="G256" s="23" t="s">
        <v>754</v>
      </c>
      <c r="H256" s="26">
        <v>43962</v>
      </c>
      <c r="I256" s="58">
        <v>643.84</v>
      </c>
      <c r="J256" s="16">
        <v>363.29</v>
      </c>
      <c r="K256" s="16">
        <v>24.14</v>
      </c>
      <c r="L256" s="59" t="s">
        <v>23</v>
      </c>
      <c r="M256" s="58">
        <v>643.84</v>
      </c>
      <c r="N256" s="16">
        <v>363.29</v>
      </c>
      <c r="O256" s="16">
        <v>24.14</v>
      </c>
      <c r="P256" s="57">
        <v>1031.27</v>
      </c>
    </row>
    <row r="257" spans="1:16" ht="21" customHeight="1">
      <c r="A257" s="17">
        <f t="shared" si="25"/>
        <v>253</v>
      </c>
      <c r="B257" s="31" t="s">
        <v>775</v>
      </c>
      <c r="C257" s="31" t="s">
        <v>28</v>
      </c>
      <c r="D257" s="31">
        <v>53</v>
      </c>
      <c r="E257" s="33" t="s">
        <v>365</v>
      </c>
      <c r="F257" s="33" t="s">
        <v>776</v>
      </c>
      <c r="G257" s="31" t="s">
        <v>754</v>
      </c>
      <c r="H257" s="67">
        <v>44506</v>
      </c>
      <c r="I257" s="58">
        <v>643.84</v>
      </c>
      <c r="J257" s="16">
        <v>363.29</v>
      </c>
      <c r="K257" s="16">
        <v>24.14</v>
      </c>
      <c r="L257" s="59" t="s">
        <v>23</v>
      </c>
      <c r="M257" s="58">
        <v>643.84</v>
      </c>
      <c r="N257" s="16">
        <v>363.29</v>
      </c>
      <c r="O257" s="16">
        <v>24.14</v>
      </c>
      <c r="P257" s="57">
        <v>1031.27</v>
      </c>
    </row>
    <row r="258" spans="1:16" ht="21" customHeight="1">
      <c r="A258" s="17">
        <f t="shared" si="25"/>
        <v>254</v>
      </c>
      <c r="B258" s="31" t="s">
        <v>777</v>
      </c>
      <c r="C258" s="31" t="s">
        <v>19</v>
      </c>
      <c r="D258" s="31">
        <v>40</v>
      </c>
      <c r="E258" s="33" t="s">
        <v>338</v>
      </c>
      <c r="F258" s="33" t="s">
        <v>778</v>
      </c>
      <c r="G258" s="31" t="s">
        <v>779</v>
      </c>
      <c r="H258" s="67">
        <v>44507</v>
      </c>
      <c r="I258" s="58">
        <v>643.84</v>
      </c>
      <c r="J258" s="16">
        <v>363.29</v>
      </c>
      <c r="K258" s="16">
        <v>24.14</v>
      </c>
      <c r="L258" s="59" t="s">
        <v>23</v>
      </c>
      <c r="M258" s="58">
        <v>643.84</v>
      </c>
      <c r="N258" s="16">
        <v>363.29</v>
      </c>
      <c r="O258" s="16">
        <v>24.14</v>
      </c>
      <c r="P258" s="57">
        <v>1031.27</v>
      </c>
    </row>
    <row r="259" spans="1:16" ht="21" customHeight="1">
      <c r="A259" s="17">
        <f t="shared" si="25"/>
        <v>255</v>
      </c>
      <c r="B259" s="52" t="s">
        <v>780</v>
      </c>
      <c r="C259" s="17" t="s">
        <v>19</v>
      </c>
      <c r="D259" s="35">
        <v>40</v>
      </c>
      <c r="E259" s="56" t="s">
        <v>380</v>
      </c>
      <c r="F259" s="20" t="s">
        <v>781</v>
      </c>
      <c r="G259" s="28" t="s">
        <v>779</v>
      </c>
      <c r="H259" s="26">
        <v>44652</v>
      </c>
      <c r="I259" s="58">
        <v>643.84</v>
      </c>
      <c r="J259" s="16">
        <v>363.29</v>
      </c>
      <c r="K259" s="16">
        <v>24.14</v>
      </c>
      <c r="L259" s="59" t="s">
        <v>23</v>
      </c>
      <c r="M259" s="58">
        <v>643.84</v>
      </c>
      <c r="N259" s="16">
        <v>363.29</v>
      </c>
      <c r="O259" s="16">
        <v>24.14</v>
      </c>
      <c r="P259" s="57">
        <v>1031.27</v>
      </c>
    </row>
    <row r="260" spans="1:16" ht="21" customHeight="1">
      <c r="A260" s="17">
        <f t="shared" si="25"/>
        <v>256</v>
      </c>
      <c r="B260" s="22" t="s">
        <v>782</v>
      </c>
      <c r="C260" s="22" t="s">
        <v>28</v>
      </c>
      <c r="D260" s="23">
        <v>58</v>
      </c>
      <c r="E260" s="25" t="s">
        <v>783</v>
      </c>
      <c r="F260" s="25" t="s">
        <v>784</v>
      </c>
      <c r="G260" s="22" t="s">
        <v>785</v>
      </c>
      <c r="H260" s="26">
        <v>43891</v>
      </c>
      <c r="I260" s="58">
        <v>643.84</v>
      </c>
      <c r="J260" s="16">
        <v>363.29</v>
      </c>
      <c r="K260" s="16">
        <v>24.14</v>
      </c>
      <c r="L260" s="59" t="s">
        <v>23</v>
      </c>
      <c r="M260" s="58">
        <v>643.84</v>
      </c>
      <c r="N260" s="16">
        <v>363.29</v>
      </c>
      <c r="O260" s="16">
        <v>24.14</v>
      </c>
      <c r="P260" s="57">
        <v>1031.27</v>
      </c>
    </row>
    <row r="261" spans="1:16" ht="21" customHeight="1">
      <c r="A261" s="17">
        <f t="shared" si="25"/>
        <v>257</v>
      </c>
      <c r="B261" s="22" t="s">
        <v>786</v>
      </c>
      <c r="C261" s="22" t="s">
        <v>19</v>
      </c>
      <c r="D261" s="23">
        <v>46</v>
      </c>
      <c r="E261" s="25" t="s">
        <v>787</v>
      </c>
      <c r="F261" s="25" t="s">
        <v>788</v>
      </c>
      <c r="G261" s="22" t="s">
        <v>785</v>
      </c>
      <c r="H261" s="26">
        <v>43922</v>
      </c>
      <c r="I261" s="58">
        <v>643.84</v>
      </c>
      <c r="J261" s="16">
        <v>363.29</v>
      </c>
      <c r="K261" s="16">
        <v>24.14</v>
      </c>
      <c r="L261" s="59" t="s">
        <v>23</v>
      </c>
      <c r="M261" s="58">
        <v>643.84</v>
      </c>
      <c r="N261" s="16">
        <v>363.29</v>
      </c>
      <c r="O261" s="16">
        <v>24.14</v>
      </c>
      <c r="P261" s="57">
        <v>1031.27</v>
      </c>
    </row>
    <row r="262" spans="1:16" ht="21" customHeight="1">
      <c r="A262" s="17">
        <f t="shared" si="25"/>
        <v>258</v>
      </c>
      <c r="B262" s="23" t="s">
        <v>789</v>
      </c>
      <c r="C262" s="23" t="s">
        <v>28</v>
      </c>
      <c r="D262" s="23">
        <v>58</v>
      </c>
      <c r="E262" s="27" t="s">
        <v>790</v>
      </c>
      <c r="F262" s="27" t="s">
        <v>791</v>
      </c>
      <c r="G262" s="23" t="s">
        <v>785</v>
      </c>
      <c r="H262" s="69">
        <v>43984</v>
      </c>
      <c r="I262" s="58">
        <v>643.84</v>
      </c>
      <c r="J262" s="16">
        <v>363.29</v>
      </c>
      <c r="K262" s="16">
        <v>24.14</v>
      </c>
      <c r="L262" s="59" t="s">
        <v>23</v>
      </c>
      <c r="M262" s="58">
        <v>643.84</v>
      </c>
      <c r="N262" s="16">
        <v>363.29</v>
      </c>
      <c r="O262" s="16">
        <v>24.14</v>
      </c>
      <c r="P262" s="57">
        <v>1031.27</v>
      </c>
    </row>
    <row r="263" spans="1:16" ht="21" customHeight="1">
      <c r="A263" s="17">
        <f t="shared" si="25"/>
        <v>259</v>
      </c>
      <c r="B263" s="22" t="s">
        <v>792</v>
      </c>
      <c r="C263" s="22" t="s">
        <v>28</v>
      </c>
      <c r="D263" s="23">
        <v>46</v>
      </c>
      <c r="E263" s="25" t="s">
        <v>793</v>
      </c>
      <c r="F263" s="25" t="s">
        <v>794</v>
      </c>
      <c r="G263" s="37" t="s">
        <v>795</v>
      </c>
      <c r="H263" s="30">
        <v>44228</v>
      </c>
      <c r="I263" s="58">
        <v>643.84</v>
      </c>
      <c r="J263" s="16">
        <v>363.29</v>
      </c>
      <c r="K263" s="16">
        <v>24.14</v>
      </c>
      <c r="L263" s="59" t="s">
        <v>23</v>
      </c>
      <c r="M263" s="58">
        <v>643.84</v>
      </c>
      <c r="N263" s="16">
        <v>363.29</v>
      </c>
      <c r="O263" s="16">
        <v>24.14</v>
      </c>
      <c r="P263" s="57">
        <v>1031.27</v>
      </c>
    </row>
    <row r="264" spans="1:16" ht="21" customHeight="1">
      <c r="A264" s="17">
        <f t="shared" si="25"/>
        <v>260</v>
      </c>
      <c r="B264" s="31" t="s">
        <v>796</v>
      </c>
      <c r="C264" s="31" t="s">
        <v>28</v>
      </c>
      <c r="D264" s="32">
        <v>47</v>
      </c>
      <c r="E264" s="33" t="s">
        <v>797</v>
      </c>
      <c r="F264" s="33" t="s">
        <v>798</v>
      </c>
      <c r="G264" s="31" t="s">
        <v>795</v>
      </c>
      <c r="H264" s="30">
        <v>44319</v>
      </c>
      <c r="I264" s="58">
        <v>643.84</v>
      </c>
      <c r="J264" s="16">
        <v>363.29</v>
      </c>
      <c r="K264" s="16">
        <v>24.14</v>
      </c>
      <c r="L264" s="59" t="s">
        <v>23</v>
      </c>
      <c r="M264" s="58">
        <v>643.84</v>
      </c>
      <c r="N264" s="16">
        <v>363.29</v>
      </c>
      <c r="O264" s="16">
        <v>24.14</v>
      </c>
      <c r="P264" s="57">
        <v>1031.27</v>
      </c>
    </row>
    <row r="265" spans="1:16" ht="21" customHeight="1">
      <c r="A265" s="17">
        <f t="shared" si="25"/>
        <v>261</v>
      </c>
      <c r="B265" s="37" t="s">
        <v>799</v>
      </c>
      <c r="C265" s="37" t="s">
        <v>19</v>
      </c>
      <c r="D265" s="38">
        <v>42</v>
      </c>
      <c r="E265" s="40" t="s">
        <v>304</v>
      </c>
      <c r="F265" s="40" t="s">
        <v>800</v>
      </c>
      <c r="G265" s="37" t="s">
        <v>795</v>
      </c>
      <c r="H265" s="26">
        <v>44621</v>
      </c>
      <c r="I265" s="58">
        <v>643.84</v>
      </c>
      <c r="J265" s="16">
        <v>363.29</v>
      </c>
      <c r="K265" s="16">
        <v>24.14</v>
      </c>
      <c r="L265" s="59" t="s">
        <v>23</v>
      </c>
      <c r="M265" s="58">
        <v>643.84</v>
      </c>
      <c r="N265" s="16">
        <v>363.29</v>
      </c>
      <c r="O265" s="16">
        <v>24.14</v>
      </c>
      <c r="P265" s="57">
        <v>1031.27</v>
      </c>
    </row>
    <row r="266" spans="1:16" ht="21" customHeight="1">
      <c r="A266" s="17">
        <f aca="true" t="shared" si="26" ref="A266:A275">ROW()-4</f>
        <v>262</v>
      </c>
      <c r="B266" s="37" t="s">
        <v>801</v>
      </c>
      <c r="C266" s="37" t="s">
        <v>28</v>
      </c>
      <c r="D266" s="38">
        <v>53</v>
      </c>
      <c r="E266" s="40" t="s">
        <v>802</v>
      </c>
      <c r="F266" s="40" t="s">
        <v>803</v>
      </c>
      <c r="G266" s="37" t="s">
        <v>785</v>
      </c>
      <c r="H266" s="26">
        <v>44652</v>
      </c>
      <c r="I266" s="58">
        <v>643.84</v>
      </c>
      <c r="J266" s="16">
        <v>363.29</v>
      </c>
      <c r="K266" s="16">
        <v>24.14</v>
      </c>
      <c r="L266" s="59" t="s">
        <v>23</v>
      </c>
      <c r="M266" s="58">
        <v>643.84</v>
      </c>
      <c r="N266" s="16">
        <v>363.29</v>
      </c>
      <c r="O266" s="16">
        <v>24.14</v>
      </c>
      <c r="P266" s="57">
        <v>1031.27</v>
      </c>
    </row>
    <row r="267" spans="1:16" ht="21" customHeight="1">
      <c r="A267" s="17">
        <f t="shared" si="26"/>
        <v>263</v>
      </c>
      <c r="B267" s="17" t="s">
        <v>804</v>
      </c>
      <c r="C267" s="17" t="s">
        <v>19</v>
      </c>
      <c r="D267" s="18">
        <v>46</v>
      </c>
      <c r="E267" s="19" t="s">
        <v>805</v>
      </c>
      <c r="F267" s="86" t="s">
        <v>806</v>
      </c>
      <c r="G267" s="28" t="s">
        <v>807</v>
      </c>
      <c r="H267" s="87">
        <v>43647</v>
      </c>
      <c r="I267" s="58">
        <v>643.84</v>
      </c>
      <c r="J267" s="16">
        <v>363.29</v>
      </c>
      <c r="K267" s="16">
        <v>24.14</v>
      </c>
      <c r="L267" s="59" t="s">
        <v>23</v>
      </c>
      <c r="M267" s="58">
        <v>643.84</v>
      </c>
      <c r="N267" s="16">
        <v>363.29</v>
      </c>
      <c r="O267" s="16">
        <v>24.14</v>
      </c>
      <c r="P267" s="57">
        <v>1031.27</v>
      </c>
    </row>
    <row r="268" spans="1:16" ht="21" customHeight="1">
      <c r="A268" s="17">
        <f t="shared" si="26"/>
        <v>264</v>
      </c>
      <c r="B268" s="88" t="s">
        <v>808</v>
      </c>
      <c r="C268" s="88" t="s">
        <v>19</v>
      </c>
      <c r="D268" s="18">
        <v>48</v>
      </c>
      <c r="E268" s="89" t="s">
        <v>809</v>
      </c>
      <c r="F268" s="90" t="s">
        <v>810</v>
      </c>
      <c r="G268" s="28" t="s">
        <v>807</v>
      </c>
      <c r="H268" s="91">
        <v>43739</v>
      </c>
      <c r="I268" s="58">
        <v>643.84</v>
      </c>
      <c r="J268" s="16">
        <v>363.29</v>
      </c>
      <c r="K268" s="16">
        <v>24.14</v>
      </c>
      <c r="L268" s="59" t="s">
        <v>23</v>
      </c>
      <c r="M268" s="58">
        <v>643.84</v>
      </c>
      <c r="N268" s="16">
        <v>363.29</v>
      </c>
      <c r="O268" s="16">
        <v>24.14</v>
      </c>
      <c r="P268" s="57">
        <v>1031.27</v>
      </c>
    </row>
    <row r="269" spans="1:16" ht="21" customHeight="1">
      <c r="A269" s="17">
        <f t="shared" si="26"/>
        <v>265</v>
      </c>
      <c r="B269" s="88" t="s">
        <v>811</v>
      </c>
      <c r="C269" s="88" t="s">
        <v>19</v>
      </c>
      <c r="D269" s="18">
        <v>48</v>
      </c>
      <c r="E269" s="89" t="s">
        <v>812</v>
      </c>
      <c r="F269" s="90" t="s">
        <v>813</v>
      </c>
      <c r="G269" s="28" t="s">
        <v>807</v>
      </c>
      <c r="H269" s="91">
        <v>43800</v>
      </c>
      <c r="I269" s="58">
        <v>643.84</v>
      </c>
      <c r="J269" s="16">
        <v>363.29</v>
      </c>
      <c r="K269" s="16">
        <v>24.14</v>
      </c>
      <c r="L269" s="59" t="s">
        <v>23</v>
      </c>
      <c r="M269" s="58">
        <v>643.84</v>
      </c>
      <c r="N269" s="16">
        <v>363.29</v>
      </c>
      <c r="O269" s="16">
        <v>24.14</v>
      </c>
      <c r="P269" s="57">
        <v>1031.27</v>
      </c>
    </row>
    <row r="270" spans="1:16" ht="21" customHeight="1">
      <c r="A270" s="17">
        <f t="shared" si="26"/>
        <v>266</v>
      </c>
      <c r="B270" s="88" t="s">
        <v>814</v>
      </c>
      <c r="C270" s="88" t="s">
        <v>19</v>
      </c>
      <c r="D270" s="18">
        <v>46</v>
      </c>
      <c r="E270" s="89" t="s">
        <v>170</v>
      </c>
      <c r="F270" s="90" t="s">
        <v>815</v>
      </c>
      <c r="G270" s="28" t="s">
        <v>807</v>
      </c>
      <c r="H270" s="91">
        <v>43800</v>
      </c>
      <c r="I270" s="58">
        <v>643.84</v>
      </c>
      <c r="J270" s="16">
        <v>363.29</v>
      </c>
      <c r="K270" s="16">
        <v>24.14</v>
      </c>
      <c r="L270" s="59" t="s">
        <v>23</v>
      </c>
      <c r="M270" s="58">
        <v>643.84</v>
      </c>
      <c r="N270" s="16">
        <v>363.29</v>
      </c>
      <c r="O270" s="16">
        <v>24.14</v>
      </c>
      <c r="P270" s="57">
        <v>1031.27</v>
      </c>
    </row>
    <row r="271" spans="1:16" ht="21" customHeight="1">
      <c r="A271" s="17">
        <f t="shared" si="26"/>
        <v>267</v>
      </c>
      <c r="B271" s="88" t="s">
        <v>816</v>
      </c>
      <c r="C271" s="88" t="s">
        <v>19</v>
      </c>
      <c r="D271" s="18">
        <v>48</v>
      </c>
      <c r="E271" s="89" t="s">
        <v>817</v>
      </c>
      <c r="F271" s="90" t="s">
        <v>818</v>
      </c>
      <c r="G271" s="28" t="s">
        <v>807</v>
      </c>
      <c r="H271" s="91">
        <v>43800</v>
      </c>
      <c r="I271" s="58">
        <v>643.84</v>
      </c>
      <c r="J271" s="16">
        <v>363.29</v>
      </c>
      <c r="K271" s="16">
        <v>24.14</v>
      </c>
      <c r="L271" s="59" t="s">
        <v>23</v>
      </c>
      <c r="M271" s="58">
        <v>643.84</v>
      </c>
      <c r="N271" s="16">
        <v>363.29</v>
      </c>
      <c r="O271" s="16">
        <v>24.14</v>
      </c>
      <c r="P271" s="57">
        <v>1031.27</v>
      </c>
    </row>
    <row r="272" spans="1:16" ht="21" customHeight="1">
      <c r="A272" s="17">
        <f t="shared" si="26"/>
        <v>268</v>
      </c>
      <c r="B272" s="38" t="s">
        <v>819</v>
      </c>
      <c r="C272" s="38" t="s">
        <v>28</v>
      </c>
      <c r="D272" s="23">
        <v>54</v>
      </c>
      <c r="E272" s="46" t="s">
        <v>705</v>
      </c>
      <c r="F272" s="46" t="s">
        <v>820</v>
      </c>
      <c r="G272" s="38" t="s">
        <v>807</v>
      </c>
      <c r="H272" s="26">
        <v>43926</v>
      </c>
      <c r="I272" s="58">
        <v>643.84</v>
      </c>
      <c r="J272" s="16">
        <v>363.29</v>
      </c>
      <c r="K272" s="16">
        <v>24.14</v>
      </c>
      <c r="L272" s="59" t="s">
        <v>23</v>
      </c>
      <c r="M272" s="58">
        <v>643.84</v>
      </c>
      <c r="N272" s="16">
        <v>363.29</v>
      </c>
      <c r="O272" s="16">
        <v>24.14</v>
      </c>
      <c r="P272" s="57">
        <v>1031.27</v>
      </c>
    </row>
    <row r="273" spans="1:16" ht="21" customHeight="1">
      <c r="A273" s="17">
        <f t="shared" si="26"/>
        <v>269</v>
      </c>
      <c r="B273" s="38" t="s">
        <v>821</v>
      </c>
      <c r="C273" s="38" t="s">
        <v>28</v>
      </c>
      <c r="D273" s="23">
        <v>57</v>
      </c>
      <c r="E273" s="46" t="s">
        <v>822</v>
      </c>
      <c r="F273" s="46" t="s">
        <v>823</v>
      </c>
      <c r="G273" s="38" t="s">
        <v>807</v>
      </c>
      <c r="H273" s="48">
        <v>44044</v>
      </c>
      <c r="I273" s="58">
        <v>643.84</v>
      </c>
      <c r="J273" s="16">
        <v>363.29</v>
      </c>
      <c r="K273" s="16">
        <v>24.14</v>
      </c>
      <c r="L273" s="59" t="s">
        <v>23</v>
      </c>
      <c r="M273" s="58">
        <v>643.84</v>
      </c>
      <c r="N273" s="16">
        <v>363.29</v>
      </c>
      <c r="O273" s="16">
        <v>24.14</v>
      </c>
      <c r="P273" s="57">
        <v>1031.27</v>
      </c>
    </row>
    <row r="274" spans="1:16" ht="21" customHeight="1">
      <c r="A274" s="17">
        <f t="shared" si="26"/>
        <v>270</v>
      </c>
      <c r="B274" s="38" t="s">
        <v>824</v>
      </c>
      <c r="C274" s="38" t="s">
        <v>19</v>
      </c>
      <c r="D274" s="23">
        <v>42</v>
      </c>
      <c r="E274" s="46" t="s">
        <v>702</v>
      </c>
      <c r="F274" s="46" t="s">
        <v>825</v>
      </c>
      <c r="G274" s="38" t="s">
        <v>807</v>
      </c>
      <c r="H274" s="48">
        <v>44044</v>
      </c>
      <c r="I274" s="58">
        <v>643.84</v>
      </c>
      <c r="J274" s="16">
        <v>363.29</v>
      </c>
      <c r="K274" s="16">
        <v>24.14</v>
      </c>
      <c r="L274" s="59" t="s">
        <v>23</v>
      </c>
      <c r="M274" s="58">
        <v>643.84</v>
      </c>
      <c r="N274" s="16">
        <v>363.29</v>
      </c>
      <c r="O274" s="16">
        <v>24.14</v>
      </c>
      <c r="P274" s="57">
        <v>1031.27</v>
      </c>
    </row>
    <row r="275" spans="1:16" ht="21" customHeight="1">
      <c r="A275" s="17">
        <f t="shared" si="26"/>
        <v>271</v>
      </c>
      <c r="B275" s="52" t="s">
        <v>826</v>
      </c>
      <c r="C275" s="34" t="s">
        <v>19</v>
      </c>
      <c r="D275" s="18">
        <v>45</v>
      </c>
      <c r="E275" s="20" t="s">
        <v>827</v>
      </c>
      <c r="F275" s="20" t="s">
        <v>828</v>
      </c>
      <c r="G275" s="28" t="s">
        <v>829</v>
      </c>
      <c r="H275" s="21">
        <v>44199</v>
      </c>
      <c r="I275" s="58">
        <v>643.84</v>
      </c>
      <c r="J275" s="16">
        <v>363.29</v>
      </c>
      <c r="K275" s="16">
        <v>24.14</v>
      </c>
      <c r="L275" s="59" t="s">
        <v>23</v>
      </c>
      <c r="M275" s="58">
        <v>643.84</v>
      </c>
      <c r="N275" s="16">
        <v>363.29</v>
      </c>
      <c r="O275" s="16">
        <v>24.14</v>
      </c>
      <c r="P275" s="57">
        <v>1031.27</v>
      </c>
    </row>
    <row r="276" spans="1:16" ht="21" customHeight="1">
      <c r="A276" s="17">
        <f aca="true" t="shared" si="27" ref="A276:A285">ROW()-4</f>
        <v>272</v>
      </c>
      <c r="B276" s="52" t="s">
        <v>830</v>
      </c>
      <c r="C276" s="17" t="s">
        <v>28</v>
      </c>
      <c r="D276" s="18">
        <v>52</v>
      </c>
      <c r="E276" s="56" t="s">
        <v>831</v>
      </c>
      <c r="F276" s="20" t="s">
        <v>832</v>
      </c>
      <c r="G276" s="28" t="s">
        <v>833</v>
      </c>
      <c r="H276" s="21">
        <v>44200</v>
      </c>
      <c r="I276" s="58">
        <v>643.84</v>
      </c>
      <c r="J276" s="16">
        <v>363.29</v>
      </c>
      <c r="K276" s="16">
        <v>24.14</v>
      </c>
      <c r="L276" s="59" t="s">
        <v>23</v>
      </c>
      <c r="M276" s="58">
        <v>643.84</v>
      </c>
      <c r="N276" s="16">
        <v>363.29</v>
      </c>
      <c r="O276" s="16">
        <v>24.14</v>
      </c>
      <c r="P276" s="57">
        <v>1031.27</v>
      </c>
    </row>
    <row r="277" spans="1:16" ht="21" customHeight="1">
      <c r="A277" s="17">
        <f t="shared" si="27"/>
        <v>273</v>
      </c>
      <c r="B277" s="52" t="s">
        <v>834</v>
      </c>
      <c r="C277" s="17" t="s">
        <v>19</v>
      </c>
      <c r="D277" s="18">
        <v>41</v>
      </c>
      <c r="E277" s="56" t="s">
        <v>188</v>
      </c>
      <c r="F277" s="20" t="s">
        <v>835</v>
      </c>
      <c r="G277" s="28" t="s">
        <v>833</v>
      </c>
      <c r="H277" s="21">
        <v>44200</v>
      </c>
      <c r="I277" s="58">
        <v>643.84</v>
      </c>
      <c r="J277" s="16">
        <v>363.29</v>
      </c>
      <c r="K277" s="16">
        <v>24.14</v>
      </c>
      <c r="L277" s="59" t="s">
        <v>23</v>
      </c>
      <c r="M277" s="58">
        <v>643.84</v>
      </c>
      <c r="N277" s="16">
        <v>363.29</v>
      </c>
      <c r="O277" s="16">
        <v>24.14</v>
      </c>
      <c r="P277" s="57">
        <v>1031.27</v>
      </c>
    </row>
    <row r="278" spans="1:16" ht="21" customHeight="1">
      <c r="A278" s="17">
        <f t="shared" si="27"/>
        <v>274</v>
      </c>
      <c r="B278" s="22" t="s">
        <v>836</v>
      </c>
      <c r="C278" s="37" t="s">
        <v>28</v>
      </c>
      <c r="D278" s="23">
        <v>51</v>
      </c>
      <c r="E278" s="44" t="s">
        <v>837</v>
      </c>
      <c r="F278" s="40" t="s">
        <v>838</v>
      </c>
      <c r="G278" s="45" t="s">
        <v>807</v>
      </c>
      <c r="H278" s="30">
        <v>44228</v>
      </c>
      <c r="I278" s="58">
        <v>643.84</v>
      </c>
      <c r="J278" s="16">
        <v>363.29</v>
      </c>
      <c r="K278" s="16">
        <v>24.14</v>
      </c>
      <c r="L278" s="59" t="s">
        <v>23</v>
      </c>
      <c r="M278" s="58">
        <v>643.84</v>
      </c>
      <c r="N278" s="16">
        <v>363.29</v>
      </c>
      <c r="O278" s="16">
        <v>24.14</v>
      </c>
      <c r="P278" s="57">
        <v>1031.27</v>
      </c>
    </row>
    <row r="279" spans="1:16" ht="21" customHeight="1">
      <c r="A279" s="17">
        <f t="shared" si="27"/>
        <v>275</v>
      </c>
      <c r="B279" s="22" t="s">
        <v>839</v>
      </c>
      <c r="C279" s="37" t="s">
        <v>19</v>
      </c>
      <c r="D279" s="23">
        <v>45</v>
      </c>
      <c r="E279" s="40" t="s">
        <v>44</v>
      </c>
      <c r="F279" s="40" t="s">
        <v>840</v>
      </c>
      <c r="G279" s="45" t="s">
        <v>807</v>
      </c>
      <c r="H279" s="30">
        <v>44228</v>
      </c>
      <c r="I279" s="58">
        <v>643.84</v>
      </c>
      <c r="J279" s="16">
        <v>363.29</v>
      </c>
      <c r="K279" s="16">
        <v>24.14</v>
      </c>
      <c r="L279" s="59" t="s">
        <v>23</v>
      </c>
      <c r="M279" s="58">
        <v>643.84</v>
      </c>
      <c r="N279" s="16">
        <v>363.29</v>
      </c>
      <c r="O279" s="16">
        <v>24.14</v>
      </c>
      <c r="P279" s="57">
        <v>1031.27</v>
      </c>
    </row>
    <row r="280" spans="1:16" ht="21" customHeight="1">
      <c r="A280" s="17">
        <f t="shared" si="27"/>
        <v>276</v>
      </c>
      <c r="B280" s="31" t="s">
        <v>650</v>
      </c>
      <c r="C280" s="31" t="s">
        <v>28</v>
      </c>
      <c r="D280" s="32">
        <v>56</v>
      </c>
      <c r="E280" s="33" t="s">
        <v>642</v>
      </c>
      <c r="F280" s="33" t="s">
        <v>841</v>
      </c>
      <c r="G280" s="45" t="s">
        <v>829</v>
      </c>
      <c r="H280" s="30">
        <v>44289</v>
      </c>
      <c r="I280" s="58">
        <v>643.84</v>
      </c>
      <c r="J280" s="16">
        <v>363.29</v>
      </c>
      <c r="K280" s="16">
        <v>24.14</v>
      </c>
      <c r="L280" s="59" t="s">
        <v>23</v>
      </c>
      <c r="M280" s="58">
        <v>643.84</v>
      </c>
      <c r="N280" s="16">
        <v>363.29</v>
      </c>
      <c r="O280" s="16">
        <v>24.14</v>
      </c>
      <c r="P280" s="57">
        <v>1031.27</v>
      </c>
    </row>
    <row r="281" spans="1:16" ht="21" customHeight="1">
      <c r="A281" s="17">
        <f t="shared" si="27"/>
        <v>277</v>
      </c>
      <c r="B281" s="31" t="s">
        <v>842</v>
      </c>
      <c r="C281" s="31" t="s">
        <v>19</v>
      </c>
      <c r="D281" s="31">
        <v>35</v>
      </c>
      <c r="E281" s="33" t="s">
        <v>843</v>
      </c>
      <c r="F281" s="33" t="s">
        <v>844</v>
      </c>
      <c r="G281" s="31" t="s">
        <v>807</v>
      </c>
      <c r="H281" s="26">
        <v>44351</v>
      </c>
      <c r="I281" s="58">
        <v>643.84</v>
      </c>
      <c r="J281" s="16">
        <v>363.29</v>
      </c>
      <c r="K281" s="16">
        <v>24.14</v>
      </c>
      <c r="L281" s="59" t="s">
        <v>23</v>
      </c>
      <c r="M281" s="58">
        <v>643.84</v>
      </c>
      <c r="N281" s="16">
        <v>363.29</v>
      </c>
      <c r="O281" s="16">
        <v>24.14</v>
      </c>
      <c r="P281" s="57">
        <v>1031.27</v>
      </c>
    </row>
    <row r="282" spans="1:16" ht="21" customHeight="1">
      <c r="A282" s="17">
        <f t="shared" si="27"/>
        <v>278</v>
      </c>
      <c r="B282" s="31" t="s">
        <v>845</v>
      </c>
      <c r="C282" s="31" t="s">
        <v>28</v>
      </c>
      <c r="D282" s="31">
        <v>50</v>
      </c>
      <c r="E282" s="33" t="s">
        <v>846</v>
      </c>
      <c r="F282" s="33" t="s">
        <v>847</v>
      </c>
      <c r="G282" s="31" t="s">
        <v>807</v>
      </c>
      <c r="H282" s="26">
        <v>44454</v>
      </c>
      <c r="I282" s="58">
        <v>643.84</v>
      </c>
      <c r="J282" s="16">
        <v>363.29</v>
      </c>
      <c r="K282" s="16">
        <v>24.14</v>
      </c>
      <c r="L282" s="59" t="s">
        <v>23</v>
      </c>
      <c r="M282" s="58">
        <v>643.84</v>
      </c>
      <c r="N282" s="16">
        <v>363.29</v>
      </c>
      <c r="O282" s="16">
        <v>24.14</v>
      </c>
      <c r="P282" s="57">
        <v>1031.27</v>
      </c>
    </row>
    <row r="283" spans="1:16" ht="21" customHeight="1">
      <c r="A283" s="17">
        <f t="shared" si="27"/>
        <v>279</v>
      </c>
      <c r="B283" s="31" t="s">
        <v>848</v>
      </c>
      <c r="C283" s="31" t="s">
        <v>28</v>
      </c>
      <c r="D283" s="31">
        <v>52</v>
      </c>
      <c r="E283" s="33" t="s">
        <v>471</v>
      </c>
      <c r="F283" s="33" t="s">
        <v>849</v>
      </c>
      <c r="G283" s="31" t="s">
        <v>807</v>
      </c>
      <c r="H283" s="26">
        <v>44454</v>
      </c>
      <c r="I283" s="58">
        <v>643.84</v>
      </c>
      <c r="J283" s="16">
        <v>363.29</v>
      </c>
      <c r="K283" s="16">
        <v>24.14</v>
      </c>
      <c r="L283" s="59" t="s">
        <v>23</v>
      </c>
      <c r="M283" s="58">
        <v>643.84</v>
      </c>
      <c r="N283" s="16">
        <v>363.29</v>
      </c>
      <c r="O283" s="16">
        <v>24.14</v>
      </c>
      <c r="P283" s="57">
        <v>1031.27</v>
      </c>
    </row>
    <row r="284" spans="1:16" ht="21" customHeight="1">
      <c r="A284" s="17">
        <f t="shared" si="27"/>
        <v>280</v>
      </c>
      <c r="B284" s="31" t="s">
        <v>850</v>
      </c>
      <c r="C284" s="31" t="s">
        <v>28</v>
      </c>
      <c r="D284" s="31">
        <v>55</v>
      </c>
      <c r="E284" s="33" t="s">
        <v>851</v>
      </c>
      <c r="F284" s="33" t="s">
        <v>852</v>
      </c>
      <c r="G284" s="31" t="s">
        <v>807</v>
      </c>
      <c r="H284" s="26">
        <v>44454</v>
      </c>
      <c r="I284" s="58">
        <v>643.84</v>
      </c>
      <c r="J284" s="16">
        <v>363.29</v>
      </c>
      <c r="K284" s="16">
        <v>24.14</v>
      </c>
      <c r="L284" s="59" t="s">
        <v>23</v>
      </c>
      <c r="M284" s="58">
        <v>643.84</v>
      </c>
      <c r="N284" s="16">
        <v>363.29</v>
      </c>
      <c r="O284" s="16">
        <v>24.14</v>
      </c>
      <c r="P284" s="57">
        <v>1031.27</v>
      </c>
    </row>
    <row r="285" spans="1:16" ht="21" customHeight="1">
      <c r="A285" s="17">
        <f t="shared" si="27"/>
        <v>281</v>
      </c>
      <c r="B285" s="31" t="s">
        <v>853</v>
      </c>
      <c r="C285" s="31" t="s">
        <v>19</v>
      </c>
      <c r="D285" s="31">
        <v>46</v>
      </c>
      <c r="E285" s="33" t="s">
        <v>854</v>
      </c>
      <c r="F285" s="33" t="s">
        <v>855</v>
      </c>
      <c r="G285" s="31" t="s">
        <v>807</v>
      </c>
      <c r="H285" s="67">
        <v>44505</v>
      </c>
      <c r="I285" s="58">
        <v>643.84</v>
      </c>
      <c r="J285" s="16">
        <v>363.29</v>
      </c>
      <c r="K285" s="16">
        <v>24.14</v>
      </c>
      <c r="L285" s="59" t="s">
        <v>23</v>
      </c>
      <c r="M285" s="58">
        <v>643.84</v>
      </c>
      <c r="N285" s="16">
        <v>363.29</v>
      </c>
      <c r="O285" s="16">
        <v>24.14</v>
      </c>
      <c r="P285" s="57">
        <v>1031.27</v>
      </c>
    </row>
    <row r="286" spans="1:16" ht="21" customHeight="1">
      <c r="A286" s="17">
        <f aca="true" t="shared" si="28" ref="A286:A295">ROW()-4</f>
        <v>282</v>
      </c>
      <c r="B286" s="37" t="s">
        <v>856</v>
      </c>
      <c r="C286" s="37" t="s">
        <v>19</v>
      </c>
      <c r="D286" s="38">
        <v>46</v>
      </c>
      <c r="E286" s="39" t="s">
        <v>857</v>
      </c>
      <c r="F286" s="40" t="s">
        <v>858</v>
      </c>
      <c r="G286" s="28" t="s">
        <v>807</v>
      </c>
      <c r="H286" s="30">
        <v>44593</v>
      </c>
      <c r="I286" s="58">
        <v>643.84</v>
      </c>
      <c r="J286" s="16">
        <v>363.29</v>
      </c>
      <c r="K286" s="16">
        <v>24.14</v>
      </c>
      <c r="L286" s="59" t="s">
        <v>23</v>
      </c>
      <c r="M286" s="58">
        <v>643.84</v>
      </c>
      <c r="N286" s="16">
        <v>363.29</v>
      </c>
      <c r="O286" s="16">
        <v>24.14</v>
      </c>
      <c r="P286" s="57">
        <v>1031.27</v>
      </c>
    </row>
    <row r="287" spans="1:16" ht="21" customHeight="1">
      <c r="A287" s="17">
        <f t="shared" si="28"/>
        <v>283</v>
      </c>
      <c r="B287" s="22" t="s">
        <v>859</v>
      </c>
      <c r="C287" s="40" t="s">
        <v>19</v>
      </c>
      <c r="D287" s="23">
        <v>48</v>
      </c>
      <c r="E287" s="44" t="s">
        <v>860</v>
      </c>
      <c r="F287" s="40" t="s">
        <v>861</v>
      </c>
      <c r="G287" s="44" t="s">
        <v>862</v>
      </c>
      <c r="H287" s="92">
        <v>43586</v>
      </c>
      <c r="I287" s="58">
        <v>643.84</v>
      </c>
      <c r="J287" s="16">
        <v>363.29</v>
      </c>
      <c r="K287" s="16">
        <v>24.14</v>
      </c>
      <c r="L287" s="59" t="s">
        <v>23</v>
      </c>
      <c r="M287" s="58">
        <v>643.84</v>
      </c>
      <c r="N287" s="16">
        <v>363.29</v>
      </c>
      <c r="O287" s="16">
        <v>24.14</v>
      </c>
      <c r="P287" s="57">
        <v>1031.27</v>
      </c>
    </row>
    <row r="288" spans="1:16" ht="21" customHeight="1">
      <c r="A288" s="17">
        <f t="shared" si="28"/>
        <v>284</v>
      </c>
      <c r="B288" s="37" t="s">
        <v>863</v>
      </c>
      <c r="C288" s="37" t="s">
        <v>28</v>
      </c>
      <c r="D288" s="23">
        <v>57</v>
      </c>
      <c r="E288" s="44" t="s">
        <v>864</v>
      </c>
      <c r="F288" s="40" t="s">
        <v>865</v>
      </c>
      <c r="G288" s="44" t="s">
        <v>862</v>
      </c>
      <c r="H288" s="30">
        <v>43678</v>
      </c>
      <c r="I288" s="58">
        <v>643.84</v>
      </c>
      <c r="J288" s="16">
        <v>363.29</v>
      </c>
      <c r="K288" s="16">
        <v>24.14</v>
      </c>
      <c r="L288" s="59" t="s">
        <v>23</v>
      </c>
      <c r="M288" s="58">
        <v>643.84</v>
      </c>
      <c r="N288" s="16">
        <v>363.29</v>
      </c>
      <c r="O288" s="16">
        <v>24.14</v>
      </c>
      <c r="P288" s="57">
        <v>1031.27</v>
      </c>
    </row>
    <row r="289" spans="1:16" ht="21" customHeight="1">
      <c r="A289" s="17">
        <f t="shared" si="28"/>
        <v>285</v>
      </c>
      <c r="B289" s="22" t="s">
        <v>866</v>
      </c>
      <c r="C289" s="22" t="s">
        <v>28</v>
      </c>
      <c r="D289" s="23">
        <v>51</v>
      </c>
      <c r="E289" s="25" t="s">
        <v>867</v>
      </c>
      <c r="F289" s="25" t="s">
        <v>868</v>
      </c>
      <c r="G289" s="29" t="s">
        <v>862</v>
      </c>
      <c r="H289" s="26">
        <v>43922</v>
      </c>
      <c r="I289" s="58">
        <v>643.84</v>
      </c>
      <c r="J289" s="16">
        <v>363.29</v>
      </c>
      <c r="K289" s="16">
        <v>24.14</v>
      </c>
      <c r="L289" s="59" t="s">
        <v>23</v>
      </c>
      <c r="M289" s="58">
        <v>643.84</v>
      </c>
      <c r="N289" s="16">
        <v>363.29</v>
      </c>
      <c r="O289" s="16">
        <v>24.14</v>
      </c>
      <c r="P289" s="57">
        <v>1031.27</v>
      </c>
    </row>
    <row r="290" spans="1:16" ht="21" customHeight="1">
      <c r="A290" s="17">
        <f t="shared" si="28"/>
        <v>286</v>
      </c>
      <c r="B290" s="22" t="s">
        <v>869</v>
      </c>
      <c r="C290" s="22" t="s">
        <v>28</v>
      </c>
      <c r="D290" s="23">
        <v>57</v>
      </c>
      <c r="E290" s="25" t="s">
        <v>870</v>
      </c>
      <c r="F290" s="25" t="s">
        <v>871</v>
      </c>
      <c r="G290" s="29" t="s">
        <v>862</v>
      </c>
      <c r="H290" s="26">
        <v>43923</v>
      </c>
      <c r="I290" s="58">
        <v>643.84</v>
      </c>
      <c r="J290" s="16">
        <v>363.29</v>
      </c>
      <c r="K290" s="16">
        <v>24.14</v>
      </c>
      <c r="L290" s="59" t="s">
        <v>23</v>
      </c>
      <c r="M290" s="58">
        <v>643.84</v>
      </c>
      <c r="N290" s="16">
        <v>363.29</v>
      </c>
      <c r="O290" s="16">
        <v>24.14</v>
      </c>
      <c r="P290" s="57">
        <v>1031.27</v>
      </c>
    </row>
    <row r="291" spans="1:16" ht="21" customHeight="1">
      <c r="A291" s="17">
        <f t="shared" si="28"/>
        <v>287</v>
      </c>
      <c r="B291" s="22" t="s">
        <v>872</v>
      </c>
      <c r="C291" s="22" t="s">
        <v>19</v>
      </c>
      <c r="D291" s="23">
        <v>40</v>
      </c>
      <c r="E291" s="25" t="s">
        <v>873</v>
      </c>
      <c r="F291" s="25" t="s">
        <v>874</v>
      </c>
      <c r="G291" s="29" t="s">
        <v>875</v>
      </c>
      <c r="H291" s="26">
        <v>43924</v>
      </c>
      <c r="I291" s="58">
        <v>643.84</v>
      </c>
      <c r="J291" s="16">
        <v>363.29</v>
      </c>
      <c r="K291" s="16">
        <v>24.14</v>
      </c>
      <c r="L291" s="59" t="s">
        <v>23</v>
      </c>
      <c r="M291" s="58">
        <v>643.84</v>
      </c>
      <c r="N291" s="16">
        <v>363.29</v>
      </c>
      <c r="O291" s="16">
        <v>24.14</v>
      </c>
      <c r="P291" s="57">
        <v>1031.27</v>
      </c>
    </row>
    <row r="292" spans="1:16" ht="21" customHeight="1">
      <c r="A292" s="17">
        <f t="shared" si="28"/>
        <v>288</v>
      </c>
      <c r="B292" s="22" t="s">
        <v>876</v>
      </c>
      <c r="C292" s="22" t="s">
        <v>19</v>
      </c>
      <c r="D292" s="23">
        <v>40</v>
      </c>
      <c r="E292" s="25" t="s">
        <v>319</v>
      </c>
      <c r="F292" s="25" t="s">
        <v>877</v>
      </c>
      <c r="G292" s="29" t="s">
        <v>875</v>
      </c>
      <c r="H292" s="26">
        <v>43925</v>
      </c>
      <c r="I292" s="58">
        <v>643.84</v>
      </c>
      <c r="J292" s="16">
        <v>363.29</v>
      </c>
      <c r="K292" s="16">
        <v>24.14</v>
      </c>
      <c r="L292" s="59" t="s">
        <v>23</v>
      </c>
      <c r="M292" s="58">
        <v>643.84</v>
      </c>
      <c r="N292" s="16">
        <v>363.29</v>
      </c>
      <c r="O292" s="16">
        <v>24.14</v>
      </c>
      <c r="P292" s="57">
        <v>1031.27</v>
      </c>
    </row>
    <row r="293" spans="1:16" ht="21" customHeight="1">
      <c r="A293" s="17">
        <f t="shared" si="28"/>
        <v>289</v>
      </c>
      <c r="B293" s="38" t="s">
        <v>878</v>
      </c>
      <c r="C293" s="31" t="s">
        <v>28</v>
      </c>
      <c r="D293" s="32">
        <v>53</v>
      </c>
      <c r="E293" s="33" t="s">
        <v>846</v>
      </c>
      <c r="F293" s="33" t="s">
        <v>879</v>
      </c>
      <c r="G293" s="31" t="s">
        <v>880</v>
      </c>
      <c r="H293" s="48">
        <v>44144</v>
      </c>
      <c r="I293" s="58">
        <v>643.84</v>
      </c>
      <c r="J293" s="16">
        <v>363.29</v>
      </c>
      <c r="K293" s="16">
        <v>24.14</v>
      </c>
      <c r="L293" s="59" t="s">
        <v>23</v>
      </c>
      <c r="M293" s="58">
        <v>643.84</v>
      </c>
      <c r="N293" s="16">
        <v>363.29</v>
      </c>
      <c r="O293" s="16">
        <v>24.14</v>
      </c>
      <c r="P293" s="57">
        <v>1031.27</v>
      </c>
    </row>
    <row r="294" spans="1:16" ht="21" customHeight="1">
      <c r="A294" s="17">
        <f t="shared" si="28"/>
        <v>290</v>
      </c>
      <c r="B294" s="32" t="s">
        <v>881</v>
      </c>
      <c r="C294" s="31" t="s">
        <v>28</v>
      </c>
      <c r="D294" s="32">
        <v>57</v>
      </c>
      <c r="E294" s="33" t="s">
        <v>453</v>
      </c>
      <c r="F294" s="33" t="s">
        <v>882</v>
      </c>
      <c r="G294" s="31" t="s">
        <v>880</v>
      </c>
      <c r="H294" s="48">
        <v>44145</v>
      </c>
      <c r="I294" s="58">
        <v>643.84</v>
      </c>
      <c r="J294" s="16">
        <v>363.29</v>
      </c>
      <c r="K294" s="16">
        <v>24.14</v>
      </c>
      <c r="L294" s="59" t="s">
        <v>23</v>
      </c>
      <c r="M294" s="58">
        <v>643.84</v>
      </c>
      <c r="N294" s="16">
        <v>363.29</v>
      </c>
      <c r="O294" s="16">
        <v>24.14</v>
      </c>
      <c r="P294" s="57">
        <v>1031.27</v>
      </c>
    </row>
    <row r="295" spans="1:16" ht="21" customHeight="1">
      <c r="A295" s="17">
        <f t="shared" si="28"/>
        <v>291</v>
      </c>
      <c r="B295" s="32" t="s">
        <v>883</v>
      </c>
      <c r="C295" s="31" t="s">
        <v>19</v>
      </c>
      <c r="D295" s="32">
        <v>42</v>
      </c>
      <c r="E295" s="33" t="s">
        <v>156</v>
      </c>
      <c r="F295" s="33" t="s">
        <v>884</v>
      </c>
      <c r="G295" s="31" t="s">
        <v>880</v>
      </c>
      <c r="H295" s="48">
        <v>44146</v>
      </c>
      <c r="I295" s="58">
        <v>643.84</v>
      </c>
      <c r="J295" s="16">
        <v>363.29</v>
      </c>
      <c r="K295" s="16">
        <v>24.14</v>
      </c>
      <c r="L295" s="59" t="s">
        <v>23</v>
      </c>
      <c r="M295" s="58">
        <v>643.84</v>
      </c>
      <c r="N295" s="16">
        <v>363.29</v>
      </c>
      <c r="O295" s="16">
        <v>24.14</v>
      </c>
      <c r="P295" s="57">
        <v>1031.27</v>
      </c>
    </row>
    <row r="296" spans="1:16" ht="21" customHeight="1">
      <c r="A296" s="17">
        <f aca="true" t="shared" si="29" ref="A296:A305">ROW()-4</f>
        <v>292</v>
      </c>
      <c r="B296" s="49" t="s">
        <v>885</v>
      </c>
      <c r="C296" s="49" t="s">
        <v>28</v>
      </c>
      <c r="D296" s="49">
        <v>50</v>
      </c>
      <c r="E296" s="93" t="s">
        <v>886</v>
      </c>
      <c r="F296" s="33" t="s">
        <v>887</v>
      </c>
      <c r="G296" s="31" t="s">
        <v>880</v>
      </c>
      <c r="H296" s="48">
        <v>44147</v>
      </c>
      <c r="I296" s="58">
        <v>643.84</v>
      </c>
      <c r="J296" s="16">
        <v>363.29</v>
      </c>
      <c r="K296" s="16">
        <v>24.14</v>
      </c>
      <c r="L296" s="59" t="s">
        <v>23</v>
      </c>
      <c r="M296" s="58">
        <v>643.84</v>
      </c>
      <c r="N296" s="16">
        <v>363.29</v>
      </c>
      <c r="O296" s="16">
        <v>24.14</v>
      </c>
      <c r="P296" s="57">
        <v>1031.27</v>
      </c>
    </row>
    <row r="297" spans="1:16" ht="21" customHeight="1">
      <c r="A297" s="17">
        <f t="shared" si="29"/>
        <v>293</v>
      </c>
      <c r="B297" s="49" t="s">
        <v>888</v>
      </c>
      <c r="C297" s="49" t="s">
        <v>28</v>
      </c>
      <c r="D297" s="49">
        <v>51</v>
      </c>
      <c r="E297" s="93" t="s">
        <v>194</v>
      </c>
      <c r="F297" s="33" t="s">
        <v>889</v>
      </c>
      <c r="G297" s="31" t="s">
        <v>880</v>
      </c>
      <c r="H297" s="48">
        <v>44148</v>
      </c>
      <c r="I297" s="58">
        <v>643.84</v>
      </c>
      <c r="J297" s="16">
        <v>363.29</v>
      </c>
      <c r="K297" s="16">
        <v>24.14</v>
      </c>
      <c r="L297" s="59" t="s">
        <v>23</v>
      </c>
      <c r="M297" s="58">
        <v>643.84</v>
      </c>
      <c r="N297" s="16">
        <v>363.29</v>
      </c>
      <c r="O297" s="16">
        <v>24.14</v>
      </c>
      <c r="P297" s="57">
        <v>1031.27</v>
      </c>
    </row>
    <row r="298" spans="1:16" ht="21" customHeight="1">
      <c r="A298" s="17">
        <f t="shared" si="29"/>
        <v>294</v>
      </c>
      <c r="B298" s="94" t="s">
        <v>890</v>
      </c>
      <c r="C298" s="49" t="s">
        <v>28</v>
      </c>
      <c r="D298" s="49">
        <v>48</v>
      </c>
      <c r="E298" s="49" t="s">
        <v>891</v>
      </c>
      <c r="F298" s="33" t="s">
        <v>892</v>
      </c>
      <c r="G298" s="31" t="s">
        <v>862</v>
      </c>
      <c r="H298" s="48">
        <v>44151</v>
      </c>
      <c r="I298" s="58">
        <v>643.84</v>
      </c>
      <c r="J298" s="16">
        <v>363.29</v>
      </c>
      <c r="K298" s="16">
        <v>24.14</v>
      </c>
      <c r="L298" s="59" t="s">
        <v>23</v>
      </c>
      <c r="M298" s="58">
        <v>643.84</v>
      </c>
      <c r="N298" s="16">
        <v>363.29</v>
      </c>
      <c r="O298" s="16">
        <v>24.14</v>
      </c>
      <c r="P298" s="57">
        <v>1031.27</v>
      </c>
    </row>
    <row r="299" spans="1:16" ht="21" customHeight="1">
      <c r="A299" s="17">
        <f t="shared" si="29"/>
        <v>295</v>
      </c>
      <c r="B299" s="38" t="s">
        <v>893</v>
      </c>
      <c r="C299" s="31" t="s">
        <v>28</v>
      </c>
      <c r="D299" s="32">
        <v>50</v>
      </c>
      <c r="E299" s="95" t="s">
        <v>894</v>
      </c>
      <c r="F299" s="95" t="s">
        <v>895</v>
      </c>
      <c r="G299" s="96" t="s">
        <v>880</v>
      </c>
      <c r="H299" s="48">
        <v>44186</v>
      </c>
      <c r="I299" s="58">
        <v>643.84</v>
      </c>
      <c r="J299" s="16">
        <v>363.29</v>
      </c>
      <c r="K299" s="16">
        <v>24.14</v>
      </c>
      <c r="L299" s="59" t="s">
        <v>23</v>
      </c>
      <c r="M299" s="58">
        <v>643.84</v>
      </c>
      <c r="N299" s="16">
        <v>363.29</v>
      </c>
      <c r="O299" s="16">
        <v>24.14</v>
      </c>
      <c r="P299" s="57">
        <v>1031.27</v>
      </c>
    </row>
    <row r="300" spans="1:16" ht="21" customHeight="1">
      <c r="A300" s="17">
        <f t="shared" si="29"/>
        <v>296</v>
      </c>
      <c r="B300" s="31" t="s">
        <v>896</v>
      </c>
      <c r="C300" s="31" t="s">
        <v>28</v>
      </c>
      <c r="D300" s="32">
        <v>50</v>
      </c>
      <c r="E300" s="95" t="s">
        <v>897</v>
      </c>
      <c r="F300" s="33" t="s">
        <v>898</v>
      </c>
      <c r="G300" s="31" t="s">
        <v>880</v>
      </c>
      <c r="H300" s="30">
        <v>44289</v>
      </c>
      <c r="I300" s="58">
        <v>643.84</v>
      </c>
      <c r="J300" s="16">
        <v>363.29</v>
      </c>
      <c r="K300" s="16">
        <v>24.14</v>
      </c>
      <c r="L300" s="59" t="s">
        <v>23</v>
      </c>
      <c r="M300" s="58">
        <v>643.84</v>
      </c>
      <c r="N300" s="16">
        <v>363.29</v>
      </c>
      <c r="O300" s="16">
        <v>24.14</v>
      </c>
      <c r="P300" s="57">
        <v>1031.27</v>
      </c>
    </row>
    <row r="301" spans="1:16" ht="21" customHeight="1">
      <c r="A301" s="17">
        <f t="shared" si="29"/>
        <v>297</v>
      </c>
      <c r="B301" s="31" t="s">
        <v>899</v>
      </c>
      <c r="C301" s="31" t="s">
        <v>28</v>
      </c>
      <c r="D301" s="31">
        <v>58</v>
      </c>
      <c r="E301" s="33" t="s">
        <v>900</v>
      </c>
      <c r="F301" s="33" t="s">
        <v>901</v>
      </c>
      <c r="G301" s="31" t="s">
        <v>880</v>
      </c>
      <c r="H301" s="30">
        <v>44320</v>
      </c>
      <c r="I301" s="58">
        <v>643.84</v>
      </c>
      <c r="J301" s="16">
        <v>363.29</v>
      </c>
      <c r="K301" s="16">
        <v>24.14</v>
      </c>
      <c r="L301" s="59" t="s">
        <v>23</v>
      </c>
      <c r="M301" s="58">
        <v>643.84</v>
      </c>
      <c r="N301" s="16">
        <v>363.29</v>
      </c>
      <c r="O301" s="16">
        <v>24.14</v>
      </c>
      <c r="P301" s="57">
        <v>1031.27</v>
      </c>
    </row>
    <row r="302" spans="1:16" ht="21" customHeight="1">
      <c r="A302" s="17">
        <f t="shared" si="29"/>
        <v>298</v>
      </c>
      <c r="B302" s="31" t="s">
        <v>902</v>
      </c>
      <c r="C302" s="31" t="s">
        <v>28</v>
      </c>
      <c r="D302" s="31">
        <v>50</v>
      </c>
      <c r="E302" s="33" t="s">
        <v>903</v>
      </c>
      <c r="F302" s="33" t="s">
        <v>904</v>
      </c>
      <c r="G302" s="31" t="s">
        <v>862</v>
      </c>
      <c r="H302" s="30">
        <v>44420</v>
      </c>
      <c r="I302" s="58">
        <v>643.84</v>
      </c>
      <c r="J302" s="16">
        <v>363.29</v>
      </c>
      <c r="K302" s="16">
        <v>24.14</v>
      </c>
      <c r="L302" s="59" t="s">
        <v>23</v>
      </c>
      <c r="M302" s="58">
        <v>643.84</v>
      </c>
      <c r="N302" s="16">
        <v>363.29</v>
      </c>
      <c r="O302" s="16">
        <v>24.14</v>
      </c>
      <c r="P302" s="57">
        <v>1031.27</v>
      </c>
    </row>
    <row r="303" spans="1:16" ht="21" customHeight="1">
      <c r="A303" s="17">
        <f t="shared" si="29"/>
        <v>299</v>
      </c>
      <c r="B303" s="97" t="s">
        <v>905</v>
      </c>
      <c r="C303" s="97" t="s">
        <v>19</v>
      </c>
      <c r="D303" s="18">
        <v>45</v>
      </c>
      <c r="E303" s="20" t="s">
        <v>906</v>
      </c>
      <c r="F303" s="20" t="s">
        <v>907</v>
      </c>
      <c r="G303" s="17" t="s">
        <v>908</v>
      </c>
      <c r="H303" s="66">
        <v>43709</v>
      </c>
      <c r="I303" s="58">
        <v>643.84</v>
      </c>
      <c r="J303" s="16">
        <v>363.29</v>
      </c>
      <c r="K303" s="16">
        <v>24.14</v>
      </c>
      <c r="L303" s="59" t="s">
        <v>23</v>
      </c>
      <c r="M303" s="58">
        <v>643.84</v>
      </c>
      <c r="N303" s="16">
        <v>363.29</v>
      </c>
      <c r="O303" s="16">
        <v>24.14</v>
      </c>
      <c r="P303" s="57">
        <v>1031.27</v>
      </c>
    </row>
    <row r="304" spans="1:16" ht="21" customHeight="1">
      <c r="A304" s="17">
        <f t="shared" si="29"/>
        <v>300</v>
      </c>
      <c r="B304" s="97" t="s">
        <v>909</v>
      </c>
      <c r="C304" s="97" t="s">
        <v>19</v>
      </c>
      <c r="D304" s="18">
        <v>40</v>
      </c>
      <c r="E304" s="20" t="s">
        <v>144</v>
      </c>
      <c r="F304" s="20" t="s">
        <v>910</v>
      </c>
      <c r="G304" s="17" t="s">
        <v>908</v>
      </c>
      <c r="H304" s="66">
        <v>43709</v>
      </c>
      <c r="I304" s="58">
        <v>643.84</v>
      </c>
      <c r="J304" s="16">
        <v>363.29</v>
      </c>
      <c r="K304" s="16">
        <v>24.14</v>
      </c>
      <c r="L304" s="59" t="s">
        <v>23</v>
      </c>
      <c r="M304" s="58">
        <v>643.84</v>
      </c>
      <c r="N304" s="16">
        <v>363.29</v>
      </c>
      <c r="O304" s="16">
        <v>24.14</v>
      </c>
      <c r="P304" s="57">
        <v>1031.27</v>
      </c>
    </row>
    <row r="305" spans="1:16" ht="21" customHeight="1">
      <c r="A305" s="17">
        <f t="shared" si="29"/>
        <v>301</v>
      </c>
      <c r="B305" s="97" t="s">
        <v>911</v>
      </c>
      <c r="C305" s="97" t="s">
        <v>19</v>
      </c>
      <c r="D305" s="18">
        <v>26</v>
      </c>
      <c r="E305" s="20" t="s">
        <v>854</v>
      </c>
      <c r="F305" s="20" t="s">
        <v>912</v>
      </c>
      <c r="G305" s="17" t="s">
        <v>908</v>
      </c>
      <c r="H305" s="66">
        <v>43709</v>
      </c>
      <c r="I305" s="58">
        <v>643.84</v>
      </c>
      <c r="J305" s="16">
        <v>363.29</v>
      </c>
      <c r="K305" s="16">
        <v>24.14</v>
      </c>
      <c r="L305" s="59" t="s">
        <v>23</v>
      </c>
      <c r="M305" s="58">
        <v>643.84</v>
      </c>
      <c r="N305" s="16">
        <v>363.29</v>
      </c>
      <c r="O305" s="16">
        <v>24.14</v>
      </c>
      <c r="P305" s="57">
        <v>1031.27</v>
      </c>
    </row>
    <row r="306" spans="1:16" ht="21" customHeight="1">
      <c r="A306" s="17">
        <f aca="true" t="shared" si="30" ref="A306:A315">ROW()-4</f>
        <v>302</v>
      </c>
      <c r="B306" s="97" t="s">
        <v>913</v>
      </c>
      <c r="C306" s="97" t="s">
        <v>19</v>
      </c>
      <c r="D306" s="18">
        <v>33</v>
      </c>
      <c r="E306" s="20" t="s">
        <v>450</v>
      </c>
      <c r="F306" s="20" t="s">
        <v>914</v>
      </c>
      <c r="G306" s="17" t="s">
        <v>908</v>
      </c>
      <c r="H306" s="66">
        <v>43709</v>
      </c>
      <c r="I306" s="58">
        <v>643.84</v>
      </c>
      <c r="J306" s="16">
        <v>363.29</v>
      </c>
      <c r="K306" s="16">
        <v>24.14</v>
      </c>
      <c r="L306" s="59" t="s">
        <v>23</v>
      </c>
      <c r="M306" s="58">
        <v>643.84</v>
      </c>
      <c r="N306" s="16">
        <v>363.29</v>
      </c>
      <c r="O306" s="16">
        <v>24.14</v>
      </c>
      <c r="P306" s="57">
        <v>1031.27</v>
      </c>
    </row>
    <row r="307" spans="1:16" ht="21" customHeight="1">
      <c r="A307" s="17">
        <f t="shared" si="30"/>
        <v>303</v>
      </c>
      <c r="B307" s="97" t="s">
        <v>915</v>
      </c>
      <c r="C307" s="97" t="s">
        <v>28</v>
      </c>
      <c r="D307" s="18">
        <v>50</v>
      </c>
      <c r="E307" s="20" t="s">
        <v>916</v>
      </c>
      <c r="F307" s="20" t="s">
        <v>917</v>
      </c>
      <c r="G307" s="17" t="s">
        <v>908</v>
      </c>
      <c r="H307" s="66">
        <v>43709</v>
      </c>
      <c r="I307" s="58">
        <v>643.84</v>
      </c>
      <c r="J307" s="16">
        <v>363.29</v>
      </c>
      <c r="K307" s="16">
        <v>24.14</v>
      </c>
      <c r="L307" s="59" t="s">
        <v>23</v>
      </c>
      <c r="M307" s="58">
        <v>643.84</v>
      </c>
      <c r="N307" s="16">
        <v>363.29</v>
      </c>
      <c r="O307" s="16">
        <v>24.14</v>
      </c>
      <c r="P307" s="57">
        <v>1031.27</v>
      </c>
    </row>
    <row r="308" spans="1:16" ht="21" customHeight="1">
      <c r="A308" s="17">
        <f t="shared" si="30"/>
        <v>304</v>
      </c>
      <c r="B308" s="98" t="s">
        <v>918</v>
      </c>
      <c r="C308" s="98" t="s">
        <v>19</v>
      </c>
      <c r="D308" s="18">
        <v>48</v>
      </c>
      <c r="E308" s="59" t="s">
        <v>919</v>
      </c>
      <c r="F308" s="59" t="s">
        <v>920</v>
      </c>
      <c r="G308" s="17" t="s">
        <v>921</v>
      </c>
      <c r="H308" s="99">
        <v>43739</v>
      </c>
      <c r="I308" s="58">
        <v>643.84</v>
      </c>
      <c r="J308" s="16">
        <v>363.29</v>
      </c>
      <c r="K308" s="16">
        <v>24.14</v>
      </c>
      <c r="L308" s="59" t="s">
        <v>23</v>
      </c>
      <c r="M308" s="58">
        <v>643.84</v>
      </c>
      <c r="N308" s="16">
        <v>363.29</v>
      </c>
      <c r="O308" s="16">
        <v>24.14</v>
      </c>
      <c r="P308" s="57">
        <v>1031.27</v>
      </c>
    </row>
    <row r="309" spans="1:16" ht="21" customHeight="1">
      <c r="A309" s="17">
        <f t="shared" si="30"/>
        <v>305</v>
      </c>
      <c r="B309" s="98" t="s">
        <v>922</v>
      </c>
      <c r="C309" s="98" t="s">
        <v>19</v>
      </c>
      <c r="D309" s="18">
        <v>47</v>
      </c>
      <c r="E309" s="59" t="s">
        <v>923</v>
      </c>
      <c r="F309" s="59" t="s">
        <v>924</v>
      </c>
      <c r="G309" s="17" t="s">
        <v>921</v>
      </c>
      <c r="H309" s="99">
        <v>43739</v>
      </c>
      <c r="I309" s="58">
        <v>643.84</v>
      </c>
      <c r="J309" s="16">
        <v>363.29</v>
      </c>
      <c r="K309" s="16">
        <v>24.14</v>
      </c>
      <c r="L309" s="59" t="s">
        <v>23</v>
      </c>
      <c r="M309" s="58">
        <v>643.84</v>
      </c>
      <c r="N309" s="16">
        <v>363.29</v>
      </c>
      <c r="O309" s="16">
        <v>24.14</v>
      </c>
      <c r="P309" s="57">
        <v>1031.27</v>
      </c>
    </row>
    <row r="310" spans="1:16" ht="21" customHeight="1">
      <c r="A310" s="17">
        <f t="shared" si="30"/>
        <v>306</v>
      </c>
      <c r="B310" s="97" t="s">
        <v>925</v>
      </c>
      <c r="C310" s="97" t="s">
        <v>19</v>
      </c>
      <c r="D310" s="18">
        <v>48</v>
      </c>
      <c r="E310" s="20" t="s">
        <v>926</v>
      </c>
      <c r="F310" s="20" t="s">
        <v>927</v>
      </c>
      <c r="G310" s="17" t="s">
        <v>928</v>
      </c>
      <c r="H310" s="66">
        <v>43647</v>
      </c>
      <c r="I310" s="58">
        <v>643.84</v>
      </c>
      <c r="J310" s="16">
        <v>363.29</v>
      </c>
      <c r="K310" s="16">
        <v>24.14</v>
      </c>
      <c r="L310" s="59" t="s">
        <v>23</v>
      </c>
      <c r="M310" s="58">
        <v>643.84</v>
      </c>
      <c r="N310" s="16">
        <v>363.29</v>
      </c>
      <c r="O310" s="16">
        <v>24.14</v>
      </c>
      <c r="P310" s="57">
        <v>1031.27</v>
      </c>
    </row>
    <row r="311" spans="1:16" ht="21" customHeight="1">
      <c r="A311" s="17">
        <f t="shared" si="30"/>
        <v>307</v>
      </c>
      <c r="B311" s="97" t="s">
        <v>929</v>
      </c>
      <c r="C311" s="97" t="s">
        <v>19</v>
      </c>
      <c r="D311" s="18">
        <v>40</v>
      </c>
      <c r="E311" s="20" t="s">
        <v>930</v>
      </c>
      <c r="F311" s="20" t="s">
        <v>931</v>
      </c>
      <c r="G311" s="17" t="s">
        <v>928</v>
      </c>
      <c r="H311" s="66">
        <v>43647</v>
      </c>
      <c r="I311" s="58">
        <v>643.84</v>
      </c>
      <c r="J311" s="16">
        <v>363.29</v>
      </c>
      <c r="K311" s="16">
        <v>24.14</v>
      </c>
      <c r="L311" s="59" t="s">
        <v>23</v>
      </c>
      <c r="M311" s="58">
        <v>643.84</v>
      </c>
      <c r="N311" s="16">
        <v>363.29</v>
      </c>
      <c r="O311" s="16">
        <v>24.14</v>
      </c>
      <c r="P311" s="57">
        <v>1031.27</v>
      </c>
    </row>
    <row r="312" spans="1:16" ht="21" customHeight="1">
      <c r="A312" s="17">
        <f t="shared" si="30"/>
        <v>308</v>
      </c>
      <c r="B312" s="23" t="s">
        <v>932</v>
      </c>
      <c r="C312" s="38" t="s">
        <v>19</v>
      </c>
      <c r="D312" s="23">
        <v>26</v>
      </c>
      <c r="E312" s="46" t="s">
        <v>557</v>
      </c>
      <c r="F312" s="33" t="s">
        <v>933</v>
      </c>
      <c r="G312" s="31" t="s">
        <v>928</v>
      </c>
      <c r="H312" s="48">
        <v>44105</v>
      </c>
      <c r="I312" s="58">
        <v>643.84</v>
      </c>
      <c r="J312" s="16">
        <v>363.29</v>
      </c>
      <c r="K312" s="16">
        <v>24.14</v>
      </c>
      <c r="L312" s="59" t="s">
        <v>23</v>
      </c>
      <c r="M312" s="58">
        <v>643.84</v>
      </c>
      <c r="N312" s="16">
        <v>363.29</v>
      </c>
      <c r="O312" s="16">
        <v>24.14</v>
      </c>
      <c r="P312" s="57">
        <v>1031.27</v>
      </c>
    </row>
    <row r="313" spans="1:16" ht="21" customHeight="1">
      <c r="A313" s="17">
        <f t="shared" si="30"/>
        <v>309</v>
      </c>
      <c r="B313" s="31" t="s">
        <v>934</v>
      </c>
      <c r="C313" s="31" t="s">
        <v>19</v>
      </c>
      <c r="D313" s="31">
        <v>24</v>
      </c>
      <c r="E313" s="33" t="s">
        <v>935</v>
      </c>
      <c r="F313" s="33" t="s">
        <v>936</v>
      </c>
      <c r="G313" s="31" t="s">
        <v>928</v>
      </c>
      <c r="H313" s="26">
        <v>44421</v>
      </c>
      <c r="I313" s="58">
        <v>643.84</v>
      </c>
      <c r="J313" s="16">
        <v>363.29</v>
      </c>
      <c r="K313" s="16">
        <v>24.14</v>
      </c>
      <c r="L313" s="59" t="s">
        <v>23</v>
      </c>
      <c r="M313" s="58">
        <v>643.84</v>
      </c>
      <c r="N313" s="16">
        <v>363.29</v>
      </c>
      <c r="O313" s="16">
        <v>24.14</v>
      </c>
      <c r="P313" s="57">
        <v>1031.27</v>
      </c>
    </row>
    <row r="314" spans="1:16" ht="21" customHeight="1">
      <c r="A314" s="17">
        <f t="shared" si="30"/>
        <v>310</v>
      </c>
      <c r="B314" s="41" t="s">
        <v>937</v>
      </c>
      <c r="C314" s="41" t="s">
        <v>19</v>
      </c>
      <c r="D314" s="100">
        <v>26</v>
      </c>
      <c r="E314" s="41" t="s">
        <v>938</v>
      </c>
      <c r="F314" s="134" t="s">
        <v>939</v>
      </c>
      <c r="G314" s="100" t="s">
        <v>928</v>
      </c>
      <c r="H314" s="26">
        <v>44625</v>
      </c>
      <c r="I314" s="58">
        <v>643.84</v>
      </c>
      <c r="J314" s="16">
        <v>363.29</v>
      </c>
      <c r="K314" s="16">
        <v>24.14</v>
      </c>
      <c r="L314" s="59" t="s">
        <v>23</v>
      </c>
      <c r="M314" s="58">
        <v>643.84</v>
      </c>
      <c r="N314" s="16">
        <v>363.29</v>
      </c>
      <c r="O314" s="16">
        <v>24.14</v>
      </c>
      <c r="P314" s="57">
        <v>1031.27</v>
      </c>
    </row>
    <row r="315" spans="1:16" ht="21" customHeight="1">
      <c r="A315" s="17">
        <f t="shared" si="30"/>
        <v>311</v>
      </c>
      <c r="B315" s="35" t="s">
        <v>940</v>
      </c>
      <c r="C315" s="35" t="s">
        <v>19</v>
      </c>
      <c r="D315" s="35">
        <v>42</v>
      </c>
      <c r="E315" s="35" t="s">
        <v>492</v>
      </c>
      <c r="F315" s="135" t="s">
        <v>941</v>
      </c>
      <c r="G315" s="35" t="s">
        <v>928</v>
      </c>
      <c r="H315" s="26">
        <v>44627</v>
      </c>
      <c r="I315" s="58">
        <v>643.84</v>
      </c>
      <c r="J315" s="16">
        <v>363.29</v>
      </c>
      <c r="K315" s="16">
        <v>24.14</v>
      </c>
      <c r="L315" s="59" t="s">
        <v>23</v>
      </c>
      <c r="M315" s="58">
        <v>643.84</v>
      </c>
      <c r="N315" s="16">
        <v>363.29</v>
      </c>
      <c r="O315" s="16">
        <v>24.14</v>
      </c>
      <c r="P315" s="57">
        <v>1031.27</v>
      </c>
    </row>
    <row r="316" spans="1:16" ht="21" customHeight="1">
      <c r="A316" s="17">
        <f aca="true" t="shared" si="31" ref="A316:A324">ROW()-4</f>
        <v>312</v>
      </c>
      <c r="B316" s="101" t="s">
        <v>942</v>
      </c>
      <c r="C316" s="102" t="s">
        <v>19</v>
      </c>
      <c r="D316" s="103">
        <v>36</v>
      </c>
      <c r="E316" s="104" t="s">
        <v>513</v>
      </c>
      <c r="F316" s="104" t="s">
        <v>943</v>
      </c>
      <c r="G316" s="105" t="s">
        <v>944</v>
      </c>
      <c r="H316" s="106">
        <v>43678</v>
      </c>
      <c r="I316" s="58">
        <v>643.84</v>
      </c>
      <c r="J316" s="16">
        <v>363.29</v>
      </c>
      <c r="K316" s="16">
        <v>24.14</v>
      </c>
      <c r="L316" s="59" t="s">
        <v>23</v>
      </c>
      <c r="M316" s="58">
        <v>643.84</v>
      </c>
      <c r="N316" s="16">
        <v>363.29</v>
      </c>
      <c r="O316" s="16">
        <v>24.14</v>
      </c>
      <c r="P316" s="57">
        <v>1031.27</v>
      </c>
    </row>
    <row r="317" spans="1:16" ht="21" customHeight="1">
      <c r="A317" s="17">
        <f t="shared" si="31"/>
        <v>313</v>
      </c>
      <c r="B317" s="107" t="s">
        <v>945</v>
      </c>
      <c r="C317" s="108" t="s">
        <v>19</v>
      </c>
      <c r="D317" s="109">
        <v>44</v>
      </c>
      <c r="E317" s="110" t="s">
        <v>690</v>
      </c>
      <c r="F317" s="110" t="s">
        <v>946</v>
      </c>
      <c r="G317" s="108" t="s">
        <v>944</v>
      </c>
      <c r="H317" s="111">
        <v>44111</v>
      </c>
      <c r="I317" s="58">
        <v>643.84</v>
      </c>
      <c r="J317" s="16">
        <v>363.29</v>
      </c>
      <c r="K317" s="16">
        <v>24.14</v>
      </c>
      <c r="L317" s="59" t="s">
        <v>23</v>
      </c>
      <c r="M317" s="58">
        <v>643.84</v>
      </c>
      <c r="N317" s="16">
        <v>363.29</v>
      </c>
      <c r="O317" s="16">
        <v>24.14</v>
      </c>
      <c r="P317" s="57">
        <v>1031.27</v>
      </c>
    </row>
    <row r="318" spans="1:16" ht="21" customHeight="1">
      <c r="A318" s="17">
        <f t="shared" si="31"/>
        <v>314</v>
      </c>
      <c r="B318" s="112" t="s">
        <v>947</v>
      </c>
      <c r="C318" s="108" t="s">
        <v>28</v>
      </c>
      <c r="D318" s="108">
        <v>26</v>
      </c>
      <c r="E318" s="110" t="s">
        <v>948</v>
      </c>
      <c r="F318" s="110" t="s">
        <v>949</v>
      </c>
      <c r="G318" s="108" t="s">
        <v>944</v>
      </c>
      <c r="H318" s="113">
        <v>44422</v>
      </c>
      <c r="I318" s="58">
        <v>643.84</v>
      </c>
      <c r="J318" s="16">
        <v>363.29</v>
      </c>
      <c r="K318" s="16">
        <v>24.14</v>
      </c>
      <c r="L318" s="59" t="s">
        <v>23</v>
      </c>
      <c r="M318" s="58">
        <v>643.84</v>
      </c>
      <c r="N318" s="16">
        <v>363.29</v>
      </c>
      <c r="O318" s="16">
        <v>24.14</v>
      </c>
      <c r="P318" s="57">
        <v>1031.27</v>
      </c>
    </row>
    <row r="319" spans="1:16" ht="21" customHeight="1">
      <c r="A319" s="17">
        <f t="shared" si="31"/>
        <v>315</v>
      </c>
      <c r="B319" s="112" t="s">
        <v>950</v>
      </c>
      <c r="C319" s="108" t="s">
        <v>19</v>
      </c>
      <c r="D319" s="108">
        <v>23</v>
      </c>
      <c r="E319" s="110" t="s">
        <v>742</v>
      </c>
      <c r="F319" s="110" t="s">
        <v>951</v>
      </c>
      <c r="G319" s="108" t="s">
        <v>944</v>
      </c>
      <c r="H319" s="114">
        <v>44472</v>
      </c>
      <c r="I319" s="58">
        <v>643.84</v>
      </c>
      <c r="J319" s="16">
        <v>363.29</v>
      </c>
      <c r="K319" s="16">
        <v>24.14</v>
      </c>
      <c r="L319" s="59" t="s">
        <v>23</v>
      </c>
      <c r="M319" s="58">
        <v>643.84</v>
      </c>
      <c r="N319" s="16">
        <v>363.29</v>
      </c>
      <c r="O319" s="16">
        <v>24.14</v>
      </c>
      <c r="P319" s="57">
        <v>1031.27</v>
      </c>
    </row>
    <row r="320" spans="1:16" ht="21" customHeight="1">
      <c r="A320" s="17">
        <f t="shared" si="31"/>
        <v>316</v>
      </c>
      <c r="B320" s="112" t="s">
        <v>952</v>
      </c>
      <c r="C320" s="108" t="s">
        <v>28</v>
      </c>
      <c r="D320" s="109">
        <v>23</v>
      </c>
      <c r="E320" s="110" t="s">
        <v>953</v>
      </c>
      <c r="F320" s="110" t="s">
        <v>954</v>
      </c>
      <c r="G320" s="108" t="s">
        <v>944</v>
      </c>
      <c r="H320" s="115">
        <v>44294</v>
      </c>
      <c r="I320" s="58">
        <v>643.84</v>
      </c>
      <c r="J320" s="16">
        <v>363.29</v>
      </c>
      <c r="K320" s="16">
        <v>24.14</v>
      </c>
      <c r="L320" s="59" t="s">
        <v>23</v>
      </c>
      <c r="M320" s="58">
        <v>643.84</v>
      </c>
      <c r="N320" s="16">
        <v>363.29</v>
      </c>
      <c r="O320" s="16">
        <v>24.14</v>
      </c>
      <c r="P320" s="57">
        <v>1031.27</v>
      </c>
    </row>
    <row r="321" spans="1:16" ht="21" customHeight="1">
      <c r="A321" s="17">
        <f t="shared" si="31"/>
        <v>317</v>
      </c>
      <c r="B321" s="112" t="s">
        <v>955</v>
      </c>
      <c r="C321" s="108" t="s">
        <v>19</v>
      </c>
      <c r="D321" s="108">
        <v>33</v>
      </c>
      <c r="E321" s="110" t="s">
        <v>956</v>
      </c>
      <c r="F321" s="110" t="s">
        <v>957</v>
      </c>
      <c r="G321" s="108" t="s">
        <v>944</v>
      </c>
      <c r="H321" s="113">
        <v>44455</v>
      </c>
      <c r="I321" s="58">
        <v>643.84</v>
      </c>
      <c r="J321" s="16">
        <v>363.29</v>
      </c>
      <c r="K321" s="16">
        <v>24.14</v>
      </c>
      <c r="L321" s="59" t="s">
        <v>23</v>
      </c>
      <c r="M321" s="58">
        <v>643.84</v>
      </c>
      <c r="N321" s="16">
        <v>363.29</v>
      </c>
      <c r="O321" s="16">
        <v>24.14</v>
      </c>
      <c r="P321" s="57">
        <v>1031.27</v>
      </c>
    </row>
    <row r="322" spans="1:16" ht="21" customHeight="1">
      <c r="A322" s="17">
        <f t="shared" si="31"/>
        <v>318</v>
      </c>
      <c r="B322" s="116" t="s">
        <v>958</v>
      </c>
      <c r="C322" s="103" t="s">
        <v>19</v>
      </c>
      <c r="D322" s="103">
        <v>43</v>
      </c>
      <c r="E322" s="117" t="s">
        <v>809</v>
      </c>
      <c r="F322" s="117" t="s">
        <v>959</v>
      </c>
      <c r="G322" s="103" t="s">
        <v>944</v>
      </c>
      <c r="H322" s="118">
        <v>43983</v>
      </c>
      <c r="I322" s="58">
        <v>643.84</v>
      </c>
      <c r="J322" s="16">
        <v>363.29</v>
      </c>
      <c r="K322" s="16">
        <v>24.14</v>
      </c>
      <c r="L322" s="59" t="s">
        <v>23</v>
      </c>
      <c r="M322" s="58">
        <v>643.84</v>
      </c>
      <c r="N322" s="16">
        <v>363.29</v>
      </c>
      <c r="O322" s="16">
        <v>24.14</v>
      </c>
      <c r="P322" s="57">
        <v>1031.27</v>
      </c>
    </row>
    <row r="323" spans="1:16" ht="21" customHeight="1">
      <c r="A323" s="17">
        <f t="shared" si="31"/>
        <v>319</v>
      </c>
      <c r="B323" s="35" t="s">
        <v>960</v>
      </c>
      <c r="C323" s="35" t="s">
        <v>19</v>
      </c>
      <c r="D323" s="35">
        <v>32</v>
      </c>
      <c r="E323" s="35" t="s">
        <v>961</v>
      </c>
      <c r="F323" s="136" t="s">
        <v>962</v>
      </c>
      <c r="G323" s="35" t="s">
        <v>944</v>
      </c>
      <c r="H323" s="30">
        <v>44626</v>
      </c>
      <c r="I323" s="58">
        <v>643.84</v>
      </c>
      <c r="J323" s="16">
        <v>363.29</v>
      </c>
      <c r="K323" s="16">
        <v>24.14</v>
      </c>
      <c r="L323" s="59" t="s">
        <v>23</v>
      </c>
      <c r="M323" s="58">
        <v>643.84</v>
      </c>
      <c r="N323" s="16">
        <v>363.29</v>
      </c>
      <c r="O323" s="16">
        <v>24.14</v>
      </c>
      <c r="P323" s="57">
        <v>1031.27</v>
      </c>
    </row>
    <row r="324" spans="1:16" ht="21" customHeight="1">
      <c r="A324" s="17">
        <f t="shared" si="31"/>
        <v>320</v>
      </c>
      <c r="B324" s="37" t="s">
        <v>963</v>
      </c>
      <c r="C324" s="37" t="s">
        <v>19</v>
      </c>
      <c r="D324" s="37">
        <v>38</v>
      </c>
      <c r="E324" s="72" t="s">
        <v>690</v>
      </c>
      <c r="F324" s="130" t="s">
        <v>964</v>
      </c>
      <c r="G324" s="37" t="s">
        <v>965</v>
      </c>
      <c r="H324" s="36">
        <v>44572</v>
      </c>
      <c r="I324" s="58">
        <v>643.84</v>
      </c>
      <c r="J324" s="16">
        <v>363.29</v>
      </c>
      <c r="K324" s="16">
        <v>24.14</v>
      </c>
      <c r="L324" s="59" t="s">
        <v>23</v>
      </c>
      <c r="M324" s="58">
        <v>643.84</v>
      </c>
      <c r="N324" s="16">
        <v>363.29</v>
      </c>
      <c r="O324" s="16">
        <v>24.14</v>
      </c>
      <c r="P324" s="57">
        <v>1031.27</v>
      </c>
    </row>
    <row r="325" spans="1:16" ht="21" customHeight="1">
      <c r="A325" s="15" t="s">
        <v>17</v>
      </c>
      <c r="B325" s="119"/>
      <c r="C325" s="120"/>
      <c r="D325" s="120"/>
      <c r="E325" s="121"/>
      <c r="F325" s="122"/>
      <c r="G325" s="120"/>
      <c r="H325" s="119"/>
      <c r="I325" s="120"/>
      <c r="J325" s="120"/>
      <c r="K325" s="120"/>
      <c r="L325" s="123"/>
      <c r="M325" s="124">
        <v>209248</v>
      </c>
      <c r="N325" s="125">
        <v>118069.25</v>
      </c>
      <c r="O325" s="124">
        <v>7845.5</v>
      </c>
      <c r="P325" s="126">
        <v>335162.75</v>
      </c>
    </row>
  </sheetData>
  <sheetProtection/>
  <mergeCells count="2">
    <mergeCell ref="A1:P1"/>
    <mergeCell ref="A3:P3"/>
  </mergeCells>
  <conditionalFormatting sqref="B15">
    <cfRule type="expression" priority="40" dxfId="0" stopIfTrue="1">
      <formula>AND(COUNTIF($B$15,B15)&gt;1,NOT(ISBLANK(B15)))</formula>
    </cfRule>
  </conditionalFormatting>
  <conditionalFormatting sqref="B23">
    <cfRule type="expression" priority="16" dxfId="0" stopIfTrue="1">
      <formula>AND(COUNTIF($B$23,B23)&gt;1,NOT(ISBLANK(B23)))</formula>
    </cfRule>
  </conditionalFormatting>
  <conditionalFormatting sqref="E23">
    <cfRule type="expression" priority="17" dxfId="0" stopIfTrue="1">
      <formula>AND(COUNTIF($E$23,E23)&gt;1,NOT(ISBLANK(E23)))</formula>
    </cfRule>
  </conditionalFormatting>
  <conditionalFormatting sqref="B44">
    <cfRule type="expression" priority="35" dxfId="0" stopIfTrue="1">
      <formula>AND(COUNTIF($B$44,B44)&gt;1,NOT(ISBLANK(B44)))</formula>
    </cfRule>
  </conditionalFormatting>
  <conditionalFormatting sqref="B57">
    <cfRule type="expression" priority="363" dxfId="0" stopIfTrue="1">
      <formula>AND(COUNTIF($B$57,B57)&gt;1,NOT(ISBLANK(B57)))</formula>
    </cfRule>
  </conditionalFormatting>
  <conditionalFormatting sqref="B68">
    <cfRule type="expression" priority="32" dxfId="0" stopIfTrue="1">
      <formula>AND(COUNTIF($B$68,B68)&gt;1,NOT(ISBLANK(B68)))</formula>
    </cfRule>
  </conditionalFormatting>
  <conditionalFormatting sqref="F68">
    <cfRule type="expression" priority="34" dxfId="0" stopIfTrue="1">
      <formula>AND(COUNTIF($E$16:$E$17,F68)+COUNTIF($E$11:$E$13,F68)+COUNTIF($E$24:$E$31,F68)+COUNTIF($E$33:$E$41,F68)+COUNTIF($E$44:$E$45,F68)+COUNTIF($E$55:$E$60,F68)+COUNTIF($E$48:$E$53,F68)+COUNTIF($E$62:$E$68,F68)+COUNTIF($E$72:$E$75,F68)+COUNTIF($E$96:$E$115,F68)+COUNTIF($E$122,F68)+COUNTIF($E$125:$E$161,F68)+COUNTIF($E$120:$E$120,F68)+COUNTIF($E$173:$E$178,F68)+COUNTIF($E$164:$E$169,F68)+COUNTIF($E$79:$E$89,F68)+COUNTIF($E$182:$E$208,F68)+COUNTIF($E$213:$E$235,F68)+COUNTIF($E$237:$E$240,F68)&gt;1,NOT(ISBLANK(F68)))</formula>
    </cfRule>
  </conditionalFormatting>
  <conditionalFormatting sqref="B69">
    <cfRule type="expression" priority="31" dxfId="0" stopIfTrue="1">
      <formula>AND(COUNTIF($B$69,B69)&gt;1,NOT(ISBLANK(B69)))</formula>
    </cfRule>
  </conditionalFormatting>
  <conditionalFormatting sqref="B70">
    <cfRule type="expression" priority="15" dxfId="0" stopIfTrue="1">
      <formula>AND(COUNTIF($B$70,B70)&gt;1,NOT(ISBLANK(B70)))</formula>
    </cfRule>
  </conditionalFormatting>
  <conditionalFormatting sqref="B87">
    <cfRule type="expression" priority="46" dxfId="0" stopIfTrue="1">
      <formula>AND(COUNTIF($B$87,B87)&gt;1,NOT(ISBLANK(B87)))</formula>
    </cfRule>
  </conditionalFormatting>
  <conditionalFormatting sqref="E87">
    <cfRule type="expression" priority="45" dxfId="0" stopIfTrue="1">
      <formula>AND(COUNTIF($E$87,E87)&gt;1,NOT(ISBLANK(E87)))</formula>
    </cfRule>
  </conditionalFormatting>
  <conditionalFormatting sqref="B89">
    <cfRule type="expression" priority="42" dxfId="0" stopIfTrue="1">
      <formula>AND(COUNTIF($B$89,B89)&gt;1,NOT(ISBLANK(B89)))</formula>
    </cfRule>
  </conditionalFormatting>
  <conditionalFormatting sqref="B101">
    <cfRule type="expression" priority="74" dxfId="0" stopIfTrue="1">
      <formula>AND(COUNTIF($B$101,B101)&gt;1,NOT(ISBLANK(B101)))</formula>
    </cfRule>
  </conditionalFormatting>
  <conditionalFormatting sqref="E101">
    <cfRule type="expression" priority="2917" dxfId="0" stopIfTrue="1">
      <formula>AND(COUNTIF($E$38:$E$38,E101)+COUNTIF($E$12:$E$24,E101)+COUNTIF($E$25:$E$28,E101)+COUNTIF($E$30:$E$46,E101)+COUNTIF($E$50:$E$50,E101)+COUNTIF($E$53:$E$72,E101)+COUNTIF($E$51:$E$51,E101)+COUNTIF($E$73:$E$77,E101)+COUNTIF($E$80:$E$92,E101)+COUNTIF($E$113:$E$128,E101)+COUNTIF(#REF!,E101)+COUNTIF($E$132:$E$183,E101)+COUNTIF(#REF!,E101)+COUNTIF($E$207:$E$213,E101)+COUNTIF($E$200:$E$203,E101)+COUNTIF($E$95:$E$97,E101)+COUNTIF($E$227:$E$255,E101)+COUNTIF($E$267:$E$285,E101)+COUNTIF($E$288:$E$291,E101)&gt;1,NOT(ISBLANK(E101)))</formula>
    </cfRule>
  </conditionalFormatting>
  <conditionalFormatting sqref="B123">
    <cfRule type="expression" priority="66" dxfId="0" stopIfTrue="1">
      <formula>AND(COUNTIF($B$123,B123)&gt;1,NOT(ISBLANK(B123)))</formula>
    </cfRule>
  </conditionalFormatting>
  <conditionalFormatting sqref="E123">
    <cfRule type="expression" priority="2918" dxfId="0" stopIfTrue="1">
      <formula>AND(COUNTIF(#REF!,E123)+COUNTIF($E$12:$E$14,E123)+COUNTIF($E$26:$E$31,E123)+COUNTIF($E$45:$E$48,E123)+COUNTIF(#REF!,E123)+COUNTIF($E$72:$E$74,E123)+COUNTIF($E$51:$E$53,E123)+COUNTIF($E$76:$E$81,E123)+COUNTIF($E$94:$E$94,E123)+COUNTIF($E$121:$E$130,E123)+COUNTIF($E$136,E123)+COUNTIF($E$138:$E$207,E123)+COUNTIF($E$133:$E$134,E123)+COUNTIF($E$228:$E$232,E123)+COUNTIF($E$210:$E$215,E123)+COUNTIF($E$96:$E$112,E123)+COUNTIF($E$236:$E$274,E123)+COUNTIF($E$289:$E$311,E123)+COUNTIF($E$313:$E$313,E123)&gt;1,NOT(ISBLANK(E123)))</formula>
    </cfRule>
  </conditionalFormatting>
  <conditionalFormatting sqref="B126">
    <cfRule type="expression" priority="25" dxfId="0" stopIfTrue="1">
      <formula>AND(COUNTIF($B$126,B126)&gt;1,NOT(ISBLANK(B126)))</formula>
    </cfRule>
  </conditionalFormatting>
  <conditionalFormatting sqref="B133">
    <cfRule type="expression" priority="90" dxfId="0" stopIfTrue="1">
      <formula>AND(COUNTIF($B$133,B133)&gt;1,NOT(ISBLANK(B133)))</formula>
    </cfRule>
  </conditionalFormatting>
  <conditionalFormatting sqref="E133">
    <cfRule type="expression" priority="89" dxfId="0" stopIfTrue="1">
      <formula>AND(COUNTIF($E$133,E133)&gt;1,NOT(ISBLANK(E133)))</formula>
    </cfRule>
  </conditionalFormatting>
  <conditionalFormatting sqref="B147">
    <cfRule type="expression" priority="63" dxfId="0" stopIfTrue="1">
      <formula>AND(COUNTIF($B$147,B147)&gt;1,NOT(ISBLANK(B147)))</formula>
    </cfRule>
  </conditionalFormatting>
  <conditionalFormatting sqref="E147">
    <cfRule type="expression" priority="62" dxfId="0" stopIfTrue="1">
      <formula>AND(COUNTIF($E$147,E147)&gt;1,NOT(ISBLANK(E147)))</formula>
    </cfRule>
  </conditionalFormatting>
  <conditionalFormatting sqref="E170">
    <cfRule type="expression" priority="82" dxfId="0" stopIfTrue="1">
      <formula>AND(COUNTIF($E$170,E170)&gt;1,NOT(ISBLANK(E170)))</formula>
    </cfRule>
  </conditionalFormatting>
  <conditionalFormatting sqref="E176">
    <cfRule type="expression" priority="91" dxfId="0" stopIfTrue="1">
      <formula>AND(COUNTIF($E$176,E176)&gt;1,NOT(ISBLANK(E176)))</formula>
    </cfRule>
  </conditionalFormatting>
  <conditionalFormatting sqref="B184">
    <cfRule type="expression" priority="73" dxfId="0" stopIfTrue="1">
      <formula>AND(COUNTIF($B$184,B184)&gt;1,NOT(ISBLANK(B184)))</formula>
    </cfRule>
  </conditionalFormatting>
  <conditionalFormatting sqref="B221">
    <cfRule type="expression" priority="26" dxfId="0" stopIfTrue="1">
      <formula>AND(COUNTIF($B$221,B221)&gt;1,NOT(ISBLANK(B221)))</formula>
    </cfRule>
  </conditionalFormatting>
  <conditionalFormatting sqref="B222">
    <cfRule type="expression" priority="21" dxfId="0" stopIfTrue="1">
      <formula>AND(COUNTIF($B$222,B222)&gt;1,NOT(ISBLANK(B222)))</formula>
    </cfRule>
  </conditionalFormatting>
  <conditionalFormatting sqref="B223">
    <cfRule type="expression" priority="12" dxfId="0" stopIfTrue="1">
      <formula>AND(COUNTIF($B$223,B223)&gt;1,NOT(ISBLANK(B223)))</formula>
    </cfRule>
  </conditionalFormatting>
  <conditionalFormatting sqref="E223">
    <cfRule type="expression" priority="13" dxfId="0" stopIfTrue="1">
      <formula>AND(COUNTIF($E$22:$E$30,E223)+COUNTIF($E$11:$E$13,E223)+COUNTIF($E$33:$E$38,E223)+COUNTIF($E$40:$E$46,E223)+COUNTIF($E$50:$E$51,E223)+COUNTIF($E$61:$E$66,E223)+COUNTIF($E$54:$E$59,E223)+COUNTIF($E$68:$E$72,E223)+COUNTIF($E$74:$E$79,E223)+COUNTIF($E$106:$E$120,E223)+COUNTIF(#REF!,E223)+COUNTIF($E$129:$E$175,E223)+COUNTIF($E$125:$E$126,E223)+COUNTIF($E$187:$E$193,E223)+COUNTIF($E$177:$E$182,E223)+COUNTIF($E$85:$E$94,E223)+COUNTIF($E$200:$E$227,E223)+COUNTIF($E$233:$E$250,E223)+COUNTIF($E$252:$E$256,E223)&gt;1,NOT(ISBLANK(E223)))</formula>
    </cfRule>
  </conditionalFormatting>
  <conditionalFormatting sqref="B238">
    <cfRule type="expression" priority="48" dxfId="0" stopIfTrue="1">
      <formula>AND(COUNTIF($B$238,B238)&gt;1,NOT(ISBLANK(B238)))</formula>
    </cfRule>
  </conditionalFormatting>
  <conditionalFormatting sqref="B239">
    <cfRule type="expression" priority="47" dxfId="0" stopIfTrue="1">
      <formula>AND(COUNTIF($B$239,B239)&gt;1,NOT(ISBLANK(B239)))</formula>
    </cfRule>
  </conditionalFormatting>
  <conditionalFormatting sqref="B240">
    <cfRule type="expression" priority="57" dxfId="0" stopIfTrue="1">
      <formula>AND(COUNTIF($B$240,B240)&gt;1,NOT(ISBLANK(B240)))</formula>
    </cfRule>
  </conditionalFormatting>
  <conditionalFormatting sqref="E240">
    <cfRule type="expression" priority="56" dxfId="0" stopIfTrue="1">
      <formula>AND(COUNTIF($E$240,E240)&gt;1,NOT(ISBLANK(E240)))</formula>
    </cfRule>
  </conditionalFormatting>
  <conditionalFormatting sqref="B244">
    <cfRule type="expression" priority="23" dxfId="0" stopIfTrue="1">
      <formula>AND(COUNTIF($B$244,B244)&gt;1,NOT(ISBLANK(B244)))</formula>
    </cfRule>
  </conditionalFormatting>
  <conditionalFormatting sqref="B245">
    <cfRule type="expression" priority="8" dxfId="0" stopIfTrue="1">
      <formula>AND(COUNTIF($B$245,B245)&gt;1,NOT(ISBLANK(B245)))</formula>
    </cfRule>
  </conditionalFormatting>
  <conditionalFormatting sqref="E245">
    <cfRule type="expression" priority="9" dxfId="0" stopIfTrue="1">
      <formula>AND(COUNTIF($E$245,E245)&gt;1,NOT(ISBLANK(E245)))</formula>
    </cfRule>
  </conditionalFormatting>
  <conditionalFormatting sqref="B259">
    <cfRule type="expression" priority="4" dxfId="0" stopIfTrue="1">
      <formula>AND(COUNTIF($B$259,B259)&gt;1,NOT(ISBLANK(B259)))</formula>
    </cfRule>
    <cfRule type="expression" priority="5" dxfId="0" stopIfTrue="1">
      <formula>AND(COUNTIF($B$259,B259)&gt;1,NOT(ISBLANK(B259)))</formula>
    </cfRule>
  </conditionalFormatting>
  <conditionalFormatting sqref="E259">
    <cfRule type="expression" priority="6" dxfId="0" stopIfTrue="1">
      <formula>AND(COUNTIF($E$259,E259)&gt;1,NOT(ISBLANK(E259)))</formula>
    </cfRule>
  </conditionalFormatting>
  <conditionalFormatting sqref="B261">
    <cfRule type="expression" priority="77" dxfId="0" stopIfTrue="1">
      <formula>AND(COUNTIF($B$261,B261)&gt;1,NOT(ISBLANK(B261)))</formula>
    </cfRule>
  </conditionalFormatting>
  <conditionalFormatting sqref="B263">
    <cfRule type="expression" priority="54" dxfId="0" stopIfTrue="1">
      <formula>AND(COUNTIF($B$263,B263)&gt;1,NOT(ISBLANK(B263)))</formula>
    </cfRule>
  </conditionalFormatting>
  <conditionalFormatting sqref="B265">
    <cfRule type="expression" priority="22" dxfId="0" stopIfTrue="1">
      <formula>AND(COUNTIF($B$265,B265)&gt;1,NOT(ISBLANK(B265)))</formula>
    </cfRule>
  </conditionalFormatting>
  <conditionalFormatting sqref="B266">
    <cfRule type="expression" priority="3" dxfId="0" stopIfTrue="1">
      <formula>AND(COUNTIF($B$266,B266)&gt;1,NOT(ISBLANK(B266)))</formula>
    </cfRule>
  </conditionalFormatting>
  <conditionalFormatting sqref="B275">
    <cfRule type="expression" priority="71" dxfId="0" stopIfTrue="1">
      <formula>AND(COUNTIF($B$275,B275)&gt;1,NOT(ISBLANK(B275)))</formula>
    </cfRule>
  </conditionalFormatting>
  <conditionalFormatting sqref="B278">
    <cfRule type="expression" priority="53" dxfId="0" stopIfTrue="1">
      <formula>AND(COUNTIF($B$278,B278)&gt;1,NOT(ISBLANK(B278)))</formula>
    </cfRule>
  </conditionalFormatting>
  <conditionalFormatting sqref="E278">
    <cfRule type="expression" priority="2844" dxfId="0" stopIfTrue="1">
      <formula>AND(COUNTIF(#REF!,E278)+COUNTIF($E$12:$E$14,E278)+COUNTIF($E$26:$E$31,E278)+COUNTIF($E$45:$E$48,E278)+COUNTIF(#REF!,E278)+COUNTIF($E$55:$E$71,E278)+COUNTIF($E$51:$E$53,E278)+COUNTIF($E$73:$E$75,E278)+COUNTIF($E$79:$E$86,E278)+COUNTIF($E$113:$E$128,E278)+COUNTIF(#REF!,E278)+COUNTIF($E$133:$E$196,E278)+COUNTIF(#REF!,E278)+COUNTIF($E$209:$E$215,E278)+COUNTIF($E$201:$E$204,E278)+COUNTIF($E$94:$E$96,E278)+COUNTIF($E$227:$E$260,E278)+COUNTIF($E$267:$E$287,E278)+COUNTIF($E$289:$E$293,E278)&gt;1,NOT(ISBLANK(E278)))</formula>
    </cfRule>
  </conditionalFormatting>
  <conditionalFormatting sqref="B279">
    <cfRule type="expression" priority="52" dxfId="0" stopIfTrue="1">
      <formula>AND(COUNTIF($B$279,B279)&gt;1,NOT(ISBLANK(B279)))</formula>
    </cfRule>
  </conditionalFormatting>
  <conditionalFormatting sqref="B286">
    <cfRule type="expression" priority="27" dxfId="0" stopIfTrue="1">
      <formula>AND(COUNTIF($B$286,B286)&gt;1,NOT(ISBLANK(B286)))</formula>
    </cfRule>
  </conditionalFormatting>
  <conditionalFormatting sqref="E288">
    <cfRule type="expression" priority="2815" dxfId="0" stopIfTrue="1">
      <formula>AND(COUNTIF($E$288,E288)&gt;1,NOT(ISBLANK(E288)))</formula>
    </cfRule>
  </conditionalFormatting>
  <conditionalFormatting sqref="B316">
    <cfRule type="expression" priority="28" dxfId="0" stopIfTrue="1">
      <formula>AND(COUNTIF($B$316,B316)&gt;1,NOT(ISBLANK(B316)))</formula>
    </cfRule>
  </conditionalFormatting>
  <conditionalFormatting sqref="B13:B15">
    <cfRule type="expression" priority="67" dxfId="0" stopIfTrue="1">
      <formula>AND(COUNTIF($B$13:$B$15,B13)&gt;1,NOT(ISBLANK(B13)))</formula>
    </cfRule>
  </conditionalFormatting>
  <conditionalFormatting sqref="B17:B18">
    <cfRule type="expression" priority="36" dxfId="0" stopIfTrue="1">
      <formula>AND(COUNTIF($B$17:$B$18,B17)&gt;1,NOT(ISBLANK(B17)))</formula>
    </cfRule>
  </conditionalFormatting>
  <conditionalFormatting sqref="B19:B22">
    <cfRule type="expression" priority="24" dxfId="0" stopIfTrue="1">
      <formula>AND(COUNTIF($B$19:$B$22,B19)&gt;1,NOT(ISBLANK(B19)))</formula>
    </cfRule>
  </conditionalFormatting>
  <conditionalFormatting sqref="B33:B34">
    <cfRule type="expression" priority="72" dxfId="0" stopIfTrue="1">
      <formula>AND(COUNTIF($B$33:$B$34,B33)&gt;1,NOT(ISBLANK(B33)))</formula>
    </cfRule>
  </conditionalFormatting>
  <conditionalFormatting sqref="B49:B50">
    <cfRule type="expression" priority="1446" dxfId="0" stopIfTrue="1">
      <formula>AND(COUNTIF($B$49:$B$50,B49)&gt;1,NOT(ISBLANK(B49)))</formula>
    </cfRule>
  </conditionalFormatting>
  <conditionalFormatting sqref="B64:B65">
    <cfRule type="expression" priority="30" dxfId="0" stopIfTrue="1">
      <formula>AND(COUNTIF($B$64:$B$65,B64)&gt;1,NOT(ISBLANK(B64)))</formula>
    </cfRule>
  </conditionalFormatting>
  <conditionalFormatting sqref="B66:B67">
    <cfRule type="expression" priority="33" dxfId="0" stopIfTrue="1">
      <formula>AND(COUNTIF($B$66:$B$67,B66)&gt;1,NOT(ISBLANK(B66)))</formula>
    </cfRule>
  </conditionalFormatting>
  <conditionalFormatting sqref="B88:B89">
    <cfRule type="expression" priority="44" dxfId="0" stopIfTrue="1">
      <formula>AND(COUNTIF($B$88:$B$89,B88)&gt;1,NOT(ISBLANK(B88)))</formula>
    </cfRule>
  </conditionalFormatting>
  <conditionalFormatting sqref="B90:B91">
    <cfRule type="expression" priority="1" dxfId="0" stopIfTrue="1">
      <formula>AND(COUNTIF($B$90:$B$91,B90)&gt;1,NOT(ISBLANK(B90)))</formula>
    </cfRule>
  </conditionalFormatting>
  <conditionalFormatting sqref="B145:B146">
    <cfRule type="expression" priority="64" dxfId="0" stopIfTrue="1">
      <formula>AND(COUNTIF($B$145:$B$146,B145)&gt;1,NOT(ISBLANK(B145)))</formula>
    </cfRule>
  </conditionalFormatting>
  <conditionalFormatting sqref="B166:B167">
    <cfRule type="expression" priority="18" dxfId="0" stopIfTrue="1">
      <formula>AND(COUNTIF($B$166:$B$167,B166)&gt;1,NOT(ISBLANK(B166)))</formula>
    </cfRule>
  </conditionalFormatting>
  <conditionalFormatting sqref="B195:B199">
    <cfRule type="expression" priority="19" dxfId="0" stopIfTrue="1">
      <formula>AND(COUNTIF($B$195:$B$199,B195)&gt;1,NOT(ISBLANK(B195)))</formula>
    </cfRule>
  </conditionalFormatting>
  <conditionalFormatting sqref="B224:B226">
    <cfRule type="expression" priority="11" dxfId="0" stopIfTrue="1">
      <formula>AND(COUNTIF($B$224:$B$226,B224)&gt;1,NOT(ISBLANK(B224)))</formula>
    </cfRule>
  </conditionalFormatting>
  <conditionalFormatting sqref="B238:B239">
    <cfRule type="expression" priority="50" dxfId="0" stopIfTrue="1">
      <formula>AND(COUNTIF($B$238:$B$239,B238)&gt;1,NOT(ISBLANK(B238)))</formula>
    </cfRule>
  </conditionalFormatting>
  <conditionalFormatting sqref="B246:B247">
    <cfRule type="expression" priority="7" dxfId="0" stopIfTrue="1">
      <formula>AND(COUNTIF($B$246:$B$247,B246)&gt;1,NOT(ISBLANK(B246)))</formula>
    </cfRule>
  </conditionalFormatting>
  <conditionalFormatting sqref="B276:B277">
    <cfRule type="expression" priority="70" dxfId="0" stopIfTrue="1">
      <formula>AND(COUNTIF($B$276:$B$277,B276)&gt;1,NOT(ISBLANK(B276)))</formula>
    </cfRule>
  </conditionalFormatting>
  <conditionalFormatting sqref="E17:E18">
    <cfRule type="expression" priority="37" dxfId="0" stopIfTrue="1">
      <formula>AND(COUNTIF($E$11:$E$16,E17)+COUNTIF($E$5:$E$6,E17)+COUNTIF($E$18:$E$29,E17)+COUNTIF($E$32:$E$32,E17)+COUNTIF(#REF!,E17)+COUNTIF(#REF!,E17)+COUNTIF(#REF!,E17)+COUNTIF(#REF!,E17)+COUNTIF($E$69:$E$72,E17)+COUNTIF($E$95:$E$112,E17)+COUNTIF($E$119,E17)+COUNTIF($E$121:$E$161,E17)+COUNTIF($E$116:$E$120,E17)+COUNTIF($E$173:$E$178,E17)+COUNTIF($E$164:$E$169,E17)+COUNTIF($E$75:$E$85,E17)+COUNTIF($E$182:$E$210,E17)+COUNTIF($E$214:$E$238,E17)+COUNTIF($E$241:$E$248,E17)&gt;1,NOT(ISBLANK(E17)))</formula>
    </cfRule>
  </conditionalFormatting>
  <conditionalFormatting sqref="E33:E34">
    <cfRule type="expression" priority="2919" dxfId="0" stopIfTrue="1">
      <formula>AND(COUNTIF($E$12:$E$24,E33)+COUNTIF($E$5:$E$6,E33)+COUNTIF($E$25:$E$26,E33)+COUNTIF($E$29:$E$29,E33)+COUNTIF(#REF!,E33)+COUNTIF(#REF!,E33)+COUNTIF(#REF!,E33)+COUNTIF(#REF!,E33)+COUNTIF($E$78:$E$85,E33)+COUNTIF($E$110:$E$123,E33)+COUNTIF(#REF!,E33)+COUNTIF($E$131:$E$183,E33)+COUNTIF($E$129:$E$130,E33)+COUNTIF($E$207:$E$213,E33)+COUNTIF($E$200:$E$203,E33)+COUNTIF($E$92:$E$94,E33)+COUNTIF($E$227:$E$260,E33)+COUNTIF($E$267:$E$288,E33)+COUNTIF($E$291:$E$295,E33)&gt;1,NOT(ISBLANK(E33)))</formula>
    </cfRule>
  </conditionalFormatting>
  <conditionalFormatting sqref="E88:E89">
    <cfRule type="expression" priority="43" dxfId="0" stopIfTrue="1">
      <formula>AND(COUNTIF($E$88:$E$89,E88)&gt;1,NOT(ISBLANK(E88)))</formula>
    </cfRule>
  </conditionalFormatting>
  <conditionalFormatting sqref="E131:E133">
    <cfRule type="expression" priority="454" dxfId="0" stopIfTrue="1">
      <formula>AND(COUNTIF($E$131:$E$133,E131)&gt;1,NOT(ISBLANK(E131)))</formula>
    </cfRule>
  </conditionalFormatting>
  <conditionalFormatting sqref="E168:E175">
    <cfRule type="expression" priority="2665" dxfId="0" stopIfTrue="1">
      <formula>AND(COUNTIF($E$168:$E$175,E168)&gt;1,NOT(ISBLANK(E168)))</formula>
    </cfRule>
  </conditionalFormatting>
  <conditionalFormatting sqref="E177:E178">
    <cfRule type="expression" priority="81" dxfId="0" stopIfTrue="1">
      <formula>AND(COUNTIF($E$177:$E$178,E177)&gt;1,NOT(ISBLANK(E177)))</formula>
    </cfRule>
  </conditionalFormatting>
  <conditionalFormatting sqref="E195:E199">
    <cfRule type="expression" priority="20" dxfId="0" stopIfTrue="1">
      <formula>AND(COUNTIF($E$195:$E$199,E195)&gt;1,NOT(ISBLANK(E195)))</formula>
    </cfRule>
  </conditionalFormatting>
  <conditionalFormatting sqref="E203:E208">
    <cfRule type="expression" priority="2772" dxfId="0" stopIfTrue="1">
      <formula>AND(COUNTIF($E$6:$E$10,E203)+COUNTIF(#REF!,E203)+COUNTIF($E$11:$E$24,E203)+COUNTIF($E$25:$E$25,E203)+COUNTIF(#REF!,E203)+COUNTIF($E$50:$E$50,E203)+COUNTIF($E$45:$E$49,E203)+COUNTIF(#REF!,E203)+COUNTIF($E$71:$E$72,E203)+COUNTIF($E$100:$E$117,E203)+COUNTIF($E$121,E203)+COUNTIF($E$127:$E$174,E203)+COUNTIF(#REF!,E203)+COUNTIF($E$200:$E$200,E203)+COUNTIF($E$175:$E$180,E203)+COUNTIF($E$86:$E$94,E203)+COUNTIF($E$203:$E$252,E203)+COUNTIF($E$262:$E$280,E203)+COUNTIF($E$287:$E$287,E203)&gt;1,NOT(ISBLANK(E203)))</formula>
    </cfRule>
  </conditionalFormatting>
  <conditionalFormatting sqref="E238:E239">
    <cfRule type="expression" priority="49" dxfId="0" stopIfTrue="1">
      <formula>AND(COUNTIF($E$238:$E$239,E238)&gt;1,NOT(ISBLANK(E238)))</formula>
    </cfRule>
  </conditionalFormatting>
  <conditionalFormatting sqref="E246:E247">
    <cfRule type="expression" priority="10" dxfId="0" stopIfTrue="1">
      <formula>AND(COUNTIF($E$22:$E$30,E246)+COUNTIF($E$11:$E$13,E246)+COUNTIF($E$33:$E$38,E246)+COUNTIF($E$40:$E$46,E246)+COUNTIF($E$50:$E$51,E246)+COUNTIF($E$61:$E$66,E246)+COUNTIF($E$54:$E$59,E246)+COUNTIF($E$68:$E$72,E246)+COUNTIF($E$74:$E$79,E246)+COUNTIF($E$106:$E$120,E246)+COUNTIF(#REF!,E246)+COUNTIF($E$129:$E$175,E246)+COUNTIF($E$125:$E$126,E246)+COUNTIF($E$187:$E$193,E246)+COUNTIF($E$177:$E$182,E246)+COUNTIF($E$85:$E$94,E246)+COUNTIF($E$200:$E$227,E246)+COUNTIF($E$233:$E$250,E246)+COUNTIF($E$252:$E$256,E246)&gt;1,NOT(ISBLANK(E246)))</formula>
    </cfRule>
  </conditionalFormatting>
  <conditionalFormatting sqref="B5:B8 B24:B27 B45:B48 B51 B71:B73 B85 B92:B96 B110:B115 B168:B178 B127:B133 B303:B311 B248:B254 B227:B228 B260:B261 B267:B271 B287:B292 B200:B208">
    <cfRule type="expression" priority="2525" dxfId="0" stopIfTrue="1">
      <formula>AND(COUNTIF($B$5:$B$8,B5)+COUNTIF($B$24:$B$27,B5)+COUNTIF($B$45:$B$48,B5)+COUNTIF($B$51,B5)+COUNTIF($B$71:$B$73,B5)+COUNTIF($B$85,B5)+COUNTIF($B$92:$B$96,B5)+COUNTIF($B$110:$B$115,B5)+COUNTIF($B$168:$B$178,B5)+COUNTIF($B$127:$B$133,B5)+COUNTIF($B$303:$B$311,B5)+COUNTIF($B$248:$B$254,B5)+COUNTIF($B$227:$B$228,B5)+COUNTIF($B$260:$B$261,B5)+COUNTIF($B$267:$B$271,B5)+COUNTIF($B$287:$B$292,B5)+COUNTIF($B$200:$B$208,B5)&gt;1,NOT(ISBLANK(B5)))</formula>
    </cfRule>
  </conditionalFormatting>
  <conditionalFormatting sqref="E25:E27 E5">
    <cfRule type="expression" priority="2914" dxfId="0" stopIfTrue="1">
      <formula>AND(COUNTIF($E$6:$E$10,E5)+COUNTIF(#REF!,E5)+COUNTIF($E$11:$E$24,E5)+COUNTIF(#REF!,E5)+COUNTIF(#REF!,E5)+COUNTIF(#REF!,E5)+COUNTIF(#REF!,E5)+COUNTIF(#REF!,E5)+COUNTIF($E$55:$E$72,E5)+COUNTIF($E$95:$E$112,E5)+COUNTIF(#REF!,E5)+COUNTIF($E$121:$E$170,E5)+COUNTIF(#REF!,E5)+COUNTIF($E$183:$E$187,E5)+COUNTIF($E$172:$E$174,E5)+COUNTIF($E$80:$E$89,E5)+COUNTIF($E$201:$E$241,E5)+COUNTIF($E$250:$E$269,E5)+COUNTIF($E$273:$E$280,E5)&gt;1,NOT(ISBLANK(E5)))</formula>
    </cfRule>
  </conditionalFormatting>
  <conditionalFormatting sqref="E73 E45:E47">
    <cfRule type="expression" priority="2910" dxfId="0" stopIfTrue="1">
      <formula>AND(COUNTIF($E$6:$E$10,E45)+COUNTIF(#REF!,E45)+COUNTIF($E$11:$E$24,E45)+COUNTIF(#REF!,E45)+COUNTIF(#REF!,E45)+COUNTIF(#REF!,E45)+COUNTIF(#REF!,E45)+COUNTIF(#REF!,E45)+COUNTIF($E$55:$E$72,E45)+COUNTIF($E$95:$E$112,E45)+COUNTIF(#REF!,E45)+COUNTIF($E$121:$E$169,E45)+COUNTIF(#REF!,E45)+COUNTIF($E$176:$E$183,E45)+COUNTIF($E$172:$E$174,E45)+COUNTIF($E$80:$E$86,E45)+COUNTIF($E$200:$E$237,E45)+COUNTIF($E$249:$E$269,E45)+COUNTIF($E$270:$E$280,E45)&gt;1,NOT(ISBLANK(E45)))</formula>
    </cfRule>
  </conditionalFormatting>
  <conditionalFormatting sqref="E269:E271 E168:E169 E171 E200:E201">
    <cfRule type="expression" priority="688" dxfId="0" stopIfTrue="1">
      <formula>AND(COUNTIF($E$6:$E$10,E168)+COUNTIF(#REF!,E168)+COUNTIF($E$11:$E$24,E168)+COUNTIF(#REF!,E168)+COUNTIF(#REF!,E168)+COUNTIF(#REF!,E168)+COUNTIF(#REF!,E168)+COUNTIF(#REF!,E168)+COUNTIF($E$71:$E$72,E168)+COUNTIF($E$100:$E$117,E168)+COUNTIF($E$121,E168)+COUNTIF($E$127:$E$174,E168)+COUNTIF(#REF!,E168)+COUNTIF($E$200:$E$200,E168)+COUNTIF($E$175:$E$180,E168)+COUNTIF($E$86:$E$94,E168)+COUNTIF($E$203:$E$252,E168)+COUNTIF($E$262:$E$280,E168)+COUNTIF($E$287:$E$287,E168)&gt;1,NOT(ISBLANK(E168)))</formula>
    </cfRule>
  </conditionalFormatting>
  <printOptions horizontalCentered="1"/>
  <pageMargins left="0.1968503937007874" right="0.1968503937007874" top="1.1811023622047245" bottom="0.5905511811023623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2021-08-31T08:19:03Z</cp:lastPrinted>
  <dcterms:created xsi:type="dcterms:W3CDTF">2010-09-16T03:33:53Z</dcterms:created>
  <dcterms:modified xsi:type="dcterms:W3CDTF">2022-05-31T07:15:20Z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464E0F82777D48ED80C2C1ABC2366A7A</vt:lpwstr>
  </property>
</Properties>
</file>