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<sst xmlns="http://schemas.openxmlformats.org/spreadsheetml/2006/main" count="42" uniqueCount="27">
  <si>
    <t>附件</t>
  </si>
  <si>
    <t>2020年度企业以工代训补贴名单</t>
  </si>
  <si>
    <t>序号</t>
  </si>
  <si>
    <t>企业名称</t>
  </si>
  <si>
    <t>补贴标准</t>
  </si>
  <si>
    <t>申报人数</t>
  </si>
  <si>
    <t>申报总月数
（每个申报员工补贴月数的总和）</t>
  </si>
  <si>
    <t>申报金额
（元）</t>
  </si>
  <si>
    <t>备注</t>
  </si>
  <si>
    <t>犍为县第二汽车运输公司</t>
  </si>
  <si>
    <t>200/人·月</t>
  </si>
  <si>
    <t>阳光运业</t>
  </si>
  <si>
    <t>新兴世纪酒店</t>
  </si>
  <si>
    <t>百海假日酒店</t>
  </si>
  <si>
    <t>新华文轩传媒公司</t>
  </si>
  <si>
    <t>川投峨旅</t>
  </si>
  <si>
    <t>新华文轩书店</t>
  </si>
  <si>
    <t>金欣机械</t>
  </si>
  <si>
    <t>家家乐超市犍为店</t>
  </si>
  <si>
    <t>环城公交公司</t>
  </si>
  <si>
    <t>乐汽犍为车站</t>
  </si>
  <si>
    <t>乐汽罗城分公司</t>
  </si>
  <si>
    <t>新南兴乔丰运输公司</t>
  </si>
  <si>
    <t>乔丰能源公司</t>
  </si>
  <si>
    <t>乔丰新材料科技公司</t>
  </si>
  <si>
    <t>川南减震器集团有限公司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</si>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</sst>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0"/>
      <color theme="1"/>
      <name val="方正小标宋简体"/>
      <charset val="134"/>
    </font>
    <font>
      <sz val="16"/>
      <color theme="1"/>
      <name val="仿宋_GB2312"/>
      <charset val="134"/>
    </font>
    <font>
      <sz val="12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2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19" fillId="13" borderId="4" applyNumberFormat="0" applyAlignment="0" applyProtection="0">
      <alignment vertical="center"/>
    </xf>
    <xf numFmtId="0" fontId="14" fillId="12" borderId="5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1"/>
  <sheetViews>
    <sheetView tabSelected="1" workbookViewId="0">
      <selection activeCell="H3" sqref="H3"/>
    </sheetView>
  </sheetViews>
  <sheetFormatPr defaultColWidth="9" defaultRowHeight="13.5"/>
  <cols>
    <col min="1" max="1" width="9" style="1"/>
    <col min="2" max="2" width="34.125" style="1" customWidth="1"/>
    <col min="3" max="3" width="16.125" style="1" customWidth="1"/>
    <col min="4" max="4" width="13.625" style="1" customWidth="1"/>
    <col min="5" max="5" width="33.875" style="1" customWidth="1"/>
    <col min="6" max="6" width="10.625" style="1" customWidth="1"/>
    <col min="7" max="7" width="12" style="1" customWidth="1"/>
  </cols>
  <sheetData>
    <row r="1" ht="27" customHeight="1" spans="1:1">
      <c r="A1" s="2" t="s">
        <v>0</v>
      </c>
    </row>
    <row r="2" ht="36" customHeight="1" spans="1:16">
      <c r="A2" s="3" t="s">
        <v>1</v>
      </c>
      <c r="B2" s="4"/>
      <c r="C2" s="4"/>
      <c r="D2" s="4"/>
      <c r="E2" s="4"/>
      <c r="F2" s="4"/>
      <c r="G2" s="4"/>
      <c r="H2" s="5"/>
      <c r="I2" s="5"/>
      <c r="J2" s="5"/>
      <c r="K2" s="5"/>
      <c r="L2" s="5"/>
      <c r="M2" s="5"/>
      <c r="N2" s="5"/>
      <c r="O2" s="5"/>
      <c r="P2" s="5"/>
    </row>
    <row r="3" ht="42" customHeight="1" spans="1:7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6" t="s">
        <v>8</v>
      </c>
    </row>
    <row r="4" ht="23" customHeight="1" spans="1:7">
      <c r="A4" s="8">
        <f>ROW()-3</f>
        <v>1</v>
      </c>
      <c r="B4" s="8" t="s">
        <v>9</v>
      </c>
      <c r="C4" s="8" t="s">
        <v>10</v>
      </c>
      <c r="D4" s="8">
        <v>54</v>
      </c>
      <c r="E4" s="8">
        <f>F4/200</f>
        <v>319</v>
      </c>
      <c r="F4" s="8">
        <v>63800</v>
      </c>
      <c r="G4" s="8"/>
    </row>
    <row r="5" ht="23" customHeight="1" spans="1:7">
      <c r="A5" s="8">
        <f t="shared" ref="A5:A14" si="0">ROW()-3</f>
        <v>2</v>
      </c>
      <c r="B5" s="8" t="s">
        <v>11</v>
      </c>
      <c r="C5" s="8" t="s">
        <v>10</v>
      </c>
      <c r="D5" s="8">
        <v>12</v>
      </c>
      <c r="E5" s="8">
        <f t="shared" ref="E5:E19" si="1">F5/200</f>
        <v>67</v>
      </c>
      <c r="F5" s="8">
        <v>13400</v>
      </c>
      <c r="G5" s="8"/>
    </row>
    <row r="6" ht="23" customHeight="1" spans="1:7">
      <c r="A6" s="8">
        <f t="shared" si="0"/>
        <v>3</v>
      </c>
      <c r="B6" s="8" t="s">
        <v>12</v>
      </c>
      <c r="C6" s="8" t="s">
        <v>10</v>
      </c>
      <c r="D6" s="8">
        <v>75</v>
      </c>
      <c r="E6" s="8">
        <f t="shared" si="1"/>
        <v>427</v>
      </c>
      <c r="F6" s="8">
        <v>85400</v>
      </c>
      <c r="G6" s="8"/>
    </row>
    <row r="7" ht="23" customHeight="1" spans="1:7">
      <c r="A7" s="8">
        <f t="shared" si="0"/>
        <v>4</v>
      </c>
      <c r="B7" s="8" t="s">
        <v>13</v>
      </c>
      <c r="C7" s="8" t="s">
        <v>10</v>
      </c>
      <c r="D7" s="8">
        <v>68</v>
      </c>
      <c r="E7" s="8">
        <f t="shared" si="1"/>
        <v>387</v>
      </c>
      <c r="F7" s="8">
        <v>77400</v>
      </c>
      <c r="G7" s="8"/>
    </row>
    <row r="8" ht="23" customHeight="1" spans="1:7">
      <c r="A8" s="8">
        <f t="shared" si="0"/>
        <v>5</v>
      </c>
      <c r="B8" s="8" t="s">
        <v>14</v>
      </c>
      <c r="C8" s="8" t="s">
        <v>10</v>
      </c>
      <c r="D8" s="8">
        <v>7</v>
      </c>
      <c r="E8" s="8">
        <f t="shared" si="1"/>
        <v>42</v>
      </c>
      <c r="F8" s="8">
        <v>8400</v>
      </c>
      <c r="G8" s="8"/>
    </row>
    <row r="9" ht="23" customHeight="1" spans="1:7">
      <c r="A9" s="8">
        <f t="shared" si="0"/>
        <v>6</v>
      </c>
      <c r="B9" s="8" t="s">
        <v>15</v>
      </c>
      <c r="C9" s="8" t="s">
        <v>10</v>
      </c>
      <c r="D9" s="8">
        <v>176</v>
      </c>
      <c r="E9" s="8">
        <f t="shared" si="1"/>
        <v>1056</v>
      </c>
      <c r="F9" s="8">
        <v>211200</v>
      </c>
      <c r="G9" s="8"/>
    </row>
    <row r="10" ht="23" customHeight="1" spans="1:7">
      <c r="A10" s="8">
        <f t="shared" si="0"/>
        <v>7</v>
      </c>
      <c r="B10" s="8" t="s">
        <v>16</v>
      </c>
      <c r="C10" s="8" t="s">
        <v>10</v>
      </c>
      <c r="D10" s="8">
        <v>7</v>
      </c>
      <c r="E10" s="8">
        <f t="shared" si="1"/>
        <v>40</v>
      </c>
      <c r="F10" s="8">
        <v>8000</v>
      </c>
      <c r="G10" s="8"/>
    </row>
    <row r="11" ht="23" customHeight="1" spans="1:7">
      <c r="A11" s="8">
        <f t="shared" si="0"/>
        <v>8</v>
      </c>
      <c r="B11" s="8" t="s">
        <v>17</v>
      </c>
      <c r="C11" s="8" t="s">
        <v>10</v>
      </c>
      <c r="D11" s="8">
        <v>29</v>
      </c>
      <c r="E11" s="8">
        <f t="shared" si="1"/>
        <v>174</v>
      </c>
      <c r="F11" s="8">
        <v>34800</v>
      </c>
      <c r="G11" s="8"/>
    </row>
    <row r="12" ht="23" customHeight="1" spans="1:7">
      <c r="A12" s="8">
        <f t="shared" si="0"/>
        <v>9</v>
      </c>
      <c r="B12" s="8" t="s">
        <v>18</v>
      </c>
      <c r="C12" s="8" t="s">
        <v>10</v>
      </c>
      <c r="D12" s="8">
        <v>108</v>
      </c>
      <c r="E12" s="8">
        <f t="shared" si="1"/>
        <v>591</v>
      </c>
      <c r="F12" s="8">
        <v>118200</v>
      </c>
      <c r="G12" s="8"/>
    </row>
    <row r="13" ht="23" customHeight="1" spans="1:7">
      <c r="A13" s="8">
        <f t="shared" si="0"/>
        <v>10</v>
      </c>
      <c r="B13" s="8" t="s">
        <v>19</v>
      </c>
      <c r="C13" s="8" t="s">
        <v>10</v>
      </c>
      <c r="D13" s="8">
        <v>57</v>
      </c>
      <c r="E13" s="8">
        <f t="shared" si="1"/>
        <v>338</v>
      </c>
      <c r="F13" s="8">
        <v>67600</v>
      </c>
      <c r="G13" s="8"/>
    </row>
    <row r="14" ht="23" customHeight="1" spans="1:7">
      <c r="A14" s="8">
        <f t="shared" si="0"/>
        <v>11</v>
      </c>
      <c r="B14" s="8" t="s">
        <v>20</v>
      </c>
      <c r="C14" s="8" t="s">
        <v>10</v>
      </c>
      <c r="D14" s="8">
        <v>52</v>
      </c>
      <c r="E14" s="8">
        <f t="shared" si="1"/>
        <v>312</v>
      </c>
      <c r="F14" s="8">
        <v>62400</v>
      </c>
      <c r="G14" s="8"/>
    </row>
    <row r="15" ht="23" customHeight="1" spans="1:7">
      <c r="A15" s="8">
        <f t="shared" ref="A15:A20" si="2">ROW()-3</f>
        <v>12</v>
      </c>
      <c r="B15" s="8" t="s">
        <v>21</v>
      </c>
      <c r="C15" s="8" t="s">
        <v>10</v>
      </c>
      <c r="D15" s="8">
        <v>15</v>
      </c>
      <c r="E15" s="8">
        <f t="shared" si="1"/>
        <v>90</v>
      </c>
      <c r="F15" s="8">
        <v>18000</v>
      </c>
      <c r="G15" s="8"/>
    </row>
    <row r="16" ht="23" customHeight="1" spans="1:7">
      <c r="A16" s="8">
        <f t="shared" si="2"/>
        <v>13</v>
      </c>
      <c r="B16" s="8" t="s">
        <v>22</v>
      </c>
      <c r="C16" s="8" t="s">
        <v>10</v>
      </c>
      <c r="D16" s="8">
        <v>24</v>
      </c>
      <c r="E16" s="8">
        <f t="shared" si="1"/>
        <v>70</v>
      </c>
      <c r="F16" s="8">
        <v>14000</v>
      </c>
      <c r="G16" s="8"/>
    </row>
    <row r="17" ht="23" customHeight="1" spans="1:7">
      <c r="A17" s="8">
        <f t="shared" si="2"/>
        <v>14</v>
      </c>
      <c r="B17" s="8" t="s">
        <v>23</v>
      </c>
      <c r="C17" s="8" t="s">
        <v>10</v>
      </c>
      <c r="D17" s="8">
        <v>45</v>
      </c>
      <c r="E17" s="8">
        <f t="shared" si="1"/>
        <v>178</v>
      </c>
      <c r="F17" s="8">
        <v>35600</v>
      </c>
      <c r="G17" s="8"/>
    </row>
    <row r="18" ht="23" customHeight="1" spans="1:7">
      <c r="A18" s="8">
        <f t="shared" si="2"/>
        <v>15</v>
      </c>
      <c r="B18" s="8" t="s">
        <v>24</v>
      </c>
      <c r="C18" s="8" t="s">
        <v>10</v>
      </c>
      <c r="D18" s="8">
        <v>37</v>
      </c>
      <c r="E18" s="8">
        <f t="shared" si="1"/>
        <v>73</v>
      </c>
      <c r="F18" s="8">
        <v>14600</v>
      </c>
      <c r="G18" s="8"/>
    </row>
    <row r="19" ht="23" customHeight="1" spans="1:7">
      <c r="A19" s="8">
        <f t="shared" si="2"/>
        <v>16</v>
      </c>
      <c r="B19" s="8" t="s">
        <v>25</v>
      </c>
      <c r="C19" s="8" t="s">
        <v>10</v>
      </c>
      <c r="D19" s="8">
        <v>916</v>
      </c>
      <c r="E19" s="8">
        <f t="shared" si="1"/>
        <v>5476</v>
      </c>
      <c r="F19" s="8">
        <v>1095200</v>
      </c>
      <c r="G19" s="8"/>
    </row>
    <row r="20" ht="31" customHeight="1" spans="1:7">
      <c r="A20" s="8" t="s">
        <v>26</v>
      </c>
      <c r="B20" s="8"/>
      <c r="C20" s="8"/>
      <c r="D20" s="8"/>
      <c r="E20" s="8"/>
      <c r="F20" s="8">
        <f>SUM(F4:F19)</f>
        <v>1928000</v>
      </c>
      <c r="G20" s="8"/>
    </row>
    <row r="21" ht="19" customHeight="1"/>
  </sheetData>
  <mergeCells count="1">
    <mergeCell ref="A2:G2"/>
  </mergeCells>
  <pageMargins left="0.75" right="0.75" top="0.550694444444444" bottom="0.590277777777778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2021-03-09T02:33:55Z</dcterms:created>
  <dcterms:modified xsi:type="dcterms:W3CDTF">2021-03-09T02:53:54Z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