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犍为县2024年财政衔接推进乡村振兴补助资金项目库拟入库项目" sheetId="1" r:id="rId1"/>
    <sheet name="汇总表" sheetId="2" r:id="rId2"/>
  </sheets>
  <definedNames>
    <definedName name="_xlnm.Print_Titles" localSheetId="0">犍为县2024年财政衔接推进乡村振兴补助资金项目库拟入库项目!$1:$4</definedName>
  </definedNames>
  <calcPr calcId="144525"/>
</workbook>
</file>

<file path=xl/sharedStrings.xml><?xml version="1.0" encoding="utf-8"?>
<sst xmlns="http://schemas.openxmlformats.org/spreadsheetml/2006/main" count="744" uniqueCount="384">
  <si>
    <t>附件1</t>
  </si>
  <si>
    <t>犍为县2024年财政衔接推进乡村振兴补助资金项目库拟入库项目清单</t>
  </si>
  <si>
    <t>序号</t>
  </si>
  <si>
    <t>项目类型（产业类项目、基础设施项目等）</t>
  </si>
  <si>
    <t>项目子类型</t>
  </si>
  <si>
    <t>项目名称</t>
  </si>
  <si>
    <t>项目地点</t>
  </si>
  <si>
    <t>建设规模及内容</t>
  </si>
  <si>
    <t>项目建设单位</t>
  </si>
  <si>
    <t>项目主管部门</t>
  </si>
  <si>
    <t>项目预算总投资（万元）</t>
  </si>
  <si>
    <t>其中衔接资金（万元）</t>
  </si>
  <si>
    <t>其中其他资金（含自筹资金）（万元）</t>
  </si>
  <si>
    <t>拟采取方式（填：政府采购（公开招标）、以工代赈方式（村民自建）、以工代赈方式（政府采购））</t>
  </si>
  <si>
    <t>带贫益贫机制（产业类项目必须明确“3+1”利益联结机制；基础设施项目要明确受益群众户数人数、脱贫户户数人数）</t>
  </si>
  <si>
    <t>计划实施年度（填2024年、2024-2025年等）</t>
  </si>
  <si>
    <t>受益情况</t>
  </si>
  <si>
    <t>备注（主要说明 要素保障情况，如用地等）</t>
  </si>
  <si>
    <t>农户（户）</t>
  </si>
  <si>
    <t>农户（人）</t>
  </si>
  <si>
    <t>脱贫户（户）</t>
  </si>
  <si>
    <t>脱贫户（人）</t>
  </si>
  <si>
    <t>合计</t>
  </si>
  <si>
    <t>基础设施类</t>
  </si>
  <si>
    <t>芭沟镇工农村佛手柑产业化道路硬化及加宽工程</t>
  </si>
  <si>
    <t>工农村</t>
  </si>
  <si>
    <t>水泥混凝土路面硬化长度2.25公里，宽度3.5米,厚度0.18米；对马庙码头至观音岩路面扩宽长度2公里，宽度1米厚度0.18米。</t>
  </si>
  <si>
    <t>芭沟镇</t>
  </si>
  <si>
    <t>政府采购（务工及民工报酬参照以工代赈项目进行）</t>
  </si>
  <si>
    <t>该项目覆盖农户95户、290人，其中已脱贫户15户、42人。涉及佛手柑产业360亩，项目的实施能解决产业运输难问题，节约运输成本。解决当地农户（包括脱贫户）出行难问题，及山林竹木、农副产品运输难问题，带动群众生产积极性，增加群众收入。</t>
  </si>
  <si>
    <t>此条路在农村公路数据库类长度1.573公里，实际这条产业路长2.25公里</t>
  </si>
  <si>
    <t>芭沟镇工农村2组景区环线道路硬化工程</t>
  </si>
  <si>
    <t>水泥混凝土路面硬化长度1.4公里，宽度4.5米,厚度0.20米。</t>
  </si>
  <si>
    <t>政府采购（公开招标）</t>
  </si>
  <si>
    <t>该项目涉及农户42户、136人，其中已脱贫户7户、18人。项目实施地地处鲁家村（小地名），有银杏林约60亩，为芭沟镇旅游景区打卡处。项目的实施能方便群众出行，解决村民山林竹木及农副产品出售，与嘉阳小火车老芭沟景点形成环线旅游，促进群众土特产销售，增加当地群众收入。</t>
  </si>
  <si>
    <t>芭沟镇黄家山村小型集中供水工程提升改造项目</t>
  </si>
  <si>
    <t>黄家山村</t>
  </si>
  <si>
    <r>
      <rPr>
        <sz val="11"/>
        <color theme="1"/>
        <rFont val="宋体"/>
        <charset val="134"/>
        <scheme val="minor"/>
      </rPr>
      <t>抽水设备2台套、100m³高位蓄水池1口、清水池50m³1口，水净化处理设备和药物处理设备各一套，动力输电线路1km、抽水管道1km、输水管道</t>
    </r>
    <r>
      <rPr>
        <sz val="11"/>
        <rFont val="宋体"/>
        <charset val="134"/>
        <scheme val="minor"/>
      </rPr>
      <t>16.5</t>
    </r>
    <r>
      <rPr>
        <sz val="11"/>
        <color theme="1"/>
        <rFont val="宋体"/>
        <charset val="134"/>
        <scheme val="minor"/>
      </rPr>
      <t>km，总水表1只，水厂管理房及附属设施用地150㎡，计划投资280万元。</t>
    </r>
  </si>
  <si>
    <t>该区域属于嘉阳小火车文旅旅游片，该项目建成后可解决连片村638户、1877人，其中脱贫户45户、110人生产生活用水难问题，有效改善村民的生活环境，改善当地农村群众生产生活条件、发展壮大农业主导产业、巩固脱贫成效、促进农民增收，同时也将有利于巩固脱贫攻坚成果同乡村振兴的有效衔接，落实乡村振兴战略和“产业兴旺、生态宜居、乡风文明、治理有效、生活富裕”总方针，推进芭沟镇经济社会良好发展。</t>
  </si>
  <si>
    <t>芭沟镇粮油樱桃复合种植现代农业园区道路提升改造工程</t>
  </si>
  <si>
    <t>黑化道路5千米，5米宽、0.05米厚，每千米预计需35万元，计划总投资175万元。</t>
  </si>
  <si>
    <t>该区域属于嘉阳小火车文旅旅游片，黄家山现代农业园，目前已建成水晶樱桃种植面积3500余亩，年产值1000余万元，群众年土地租金收益100余万元，常年吸纳周边已脱贫户等低收入群体就近务工2000余人次、季节性用工5000余人次。该项目建成后进一步提升水晶樱桃，龙骨山茶产品知名度，改善园区基础设施条件，直接收益人口农户600余户（其中贫困户45户），带动周边群众庭院经济的发展，形成种植、粗加工、销售、产品展示配套设施完善的现代农业产业园区。</t>
  </si>
  <si>
    <t>产业类项目</t>
  </si>
  <si>
    <t>粮油姜现代农业园区大兴镇基地提升项目</t>
  </si>
  <si>
    <t>粮油姜现代农业园区大兴镇基地提升项目（基础设施建设部分）</t>
  </si>
  <si>
    <t>大兴镇</t>
  </si>
  <si>
    <t xml:space="preserve">
1.种质资源圃建设：与四川省中医药科学院合作，开展姜黄品种培育、认定、提纯复壮和保护，品种资源收集等，计划投入25万元；开展种质资源圃基础建设，计划投资70万元，合计95万元。
2.试验示范：与科研院所合作，建立试验示范基地，开展标准化种植（包括但不限于品种、肥效、种植模式等）试验示范，技术服务计划投入10万元，劳务计划投入15万元，物资计划投入5万元，检验检测计划投入20万元，合计50万元。
3.配套道路：新建产业路6公里，宽4.5米，厚0.18米，计划投入390万元；加宽道路12公里，每公里投入20万元，计划投入240万元；合计630万元。
4.配套水利设施：园区内灌溉管网铺设，计划投入155万元，新建囤水田2千米，每千米预算30万元，计划投资60万元；整治山坪塘5座、每座预算30万、计划投资150万；新建水窖10座、深水井10口、配套基础管网，每座预算18万元，计划投资180万；合计545万元。
5.三产融合发展：开展姜黄研学、科研科普工作，一二三产融合发展，计划投资80万元。
6.园区内小型公益性基础设施建设：安装路灯300颗，计划投资40万元。
7.农事服务中心：园区内农事服务中心建设，计划投资90万元。
8.姜黄研究中心提升：姜黄研究中心提升建设，计划投入150万元。
以上合计计划投入1680万。
</t>
  </si>
  <si>
    <t>大兴镇人民政府</t>
  </si>
  <si>
    <t>犍为县农业农村局</t>
  </si>
  <si>
    <t>公开招标</t>
  </si>
  <si>
    <t>通过该项目的实施，可为粮油姜园区建设提供可复制的高效现代农业生产模式，提高姜黄的产量和品质，促进群众持续增收致富，可保证项目实施区域内，在面对极端气候条件下的生产用水，吸引更多脱贫户、监测户发展粮食、油料作物、姜黄等种植，激发群众种植热情；同时有利于姜黄道地中药材种质资源的保护，提高犍为姜黄的知名度、美誉度，提升姜黄价格话语权。</t>
  </si>
  <si>
    <t>粮油姜现代农业园区大兴镇基地提升项目新建姜黄加工厂项目</t>
  </si>
  <si>
    <t>县域内</t>
  </si>
  <si>
    <t xml:space="preserve">主要内容包括新建加工用房、库房等计划投资180万元，购买生产设备，计划投资300万元，合计480万元。
</t>
  </si>
  <si>
    <t>完善姜黄产业链条，实现姜黄就地加工，提升姜黄产品价值，解决脱贫户常年务工60余人，季节性务工80余人</t>
  </si>
  <si>
    <t>粮油猪现代农业园区大兴镇基地提升项目</t>
  </si>
  <si>
    <t>1.配套道路建设：新建产业路4公里，宽4.5米，厚0.2米，计划投资260万元；加宽道路6公里，每公里投入20万元，计划投入120万元；合计380万元。
2.配套水利设施建设：整治山坪塘4座、每座预算30万、计划投资120万；新建水窖15座、深水井15口、配套基础管网，每座预算18万元，计划投资270万，合计390万元。
以上合计计划投入770万元。</t>
  </si>
  <si>
    <t>通过本项目的实施，可改善园区内粮食、油料作物等生产和生猪养殖条件，方便项目覆盖区域内1200余户群众出行，提升覆盖区域内耕地耕种条件。</t>
  </si>
  <si>
    <t>大兴镇油茶产业基础设施配套项目</t>
  </si>
  <si>
    <t>在云峰村、后边沟村建设油茶种植示范基地1000亩，新建产业道路10公里，宽4.5米，厚0.18米，计划投资650万元，新建取水、提水、储水、供水设施，计划投资100万元。合计750万元。</t>
  </si>
  <si>
    <t>通过本项目的实施，可极大的改善园区内油茶种植条件，方便项目覆盖区域内800余户群众出行，提升覆盖区域内耕地耕种条件。</t>
  </si>
  <si>
    <t>大兴镇竹产业基础设施配套项目</t>
  </si>
  <si>
    <t>新建产业路3公里，宽4.5米，厚0.18米，计划投入195万元；加宽道路10公里，每公里投入20万元，计划投入200万元；合计395万元。</t>
  </si>
  <si>
    <t>通过本项目的实施，可提升园区内竹产业示范基地基础条件，方便项目覆盖区域内800余户群众出行。</t>
  </si>
  <si>
    <t>场镇建设项目</t>
  </si>
  <si>
    <t>2024年大兴镇场镇提升项目（一）</t>
  </si>
  <si>
    <t>大兴镇农贸市场改造提升及配套设施建设，计划投资95万元。</t>
  </si>
  <si>
    <t>2024年大兴镇场镇提升项目（二）</t>
  </si>
  <si>
    <t>1.安装太阳能路灯60盏（其中大兴15盏，社区公平街道45盏），计划投资12万元；
2.大兴及公平街道设置斜坡垫800米，计划投资15万元；
3.改造小区化粪池2座，计划投资10万元；
4.社区公平街道修补破损路面，划停车位、街道标志标线，计划投资30万元；
5.社区公平街道设信息栏150个，计划投资3万元；
6.整治原公平小学处围墙10万元；
小计：80万元</t>
  </si>
  <si>
    <t>基础设施项目</t>
  </si>
  <si>
    <t>定文镇
方井村集体经济茉莉花、茶叶基地喷灌水肥一体化项目</t>
  </si>
  <si>
    <t>定文镇方井村</t>
  </si>
  <si>
    <t>建设130亩集体经济茶山、50亩集体经济茉莉花基地水肥一体化喷灌设施</t>
  </si>
  <si>
    <t>定文镇</t>
  </si>
  <si>
    <t>县农业农村局</t>
  </si>
  <si>
    <t>新建喷灌水利设施，解决村集体经济产业基地用水难题，促进集体经济产业增收，预计2025年茶园正式投产后，村集体经济年增收50万元。</t>
  </si>
  <si>
    <t>解决方井村新建集体经济茶叶、茉莉花基地灌溉和施肥问题。该基地将为方井茶厂大宗茶生产提供原料，后期将全力打造出口茶标准示范基地。同时该基地为中国农业科学院茶叶研究所合作基地。</t>
  </si>
  <si>
    <t>定文镇黄桷场村提灌站建设项目</t>
  </si>
  <si>
    <t>定文镇黄桷场村</t>
  </si>
  <si>
    <t>新建提灌站一座，布设管道5000米，并配套变电器等设施设备。</t>
  </si>
  <si>
    <t>该村产业主要以粮经作物复合种植为主，覆盖粮油兔现代农业产业园区、现有水果种植1000余亩、粮油中药材复合种植200余，辐射带动种植1000余亩。因干旱导致该村严重缺水。该村2组有银子桥水库，长年水量充沛。新建提灌站1座，可以解决全村产业及2/3以上农户农业用水全部。</t>
  </si>
  <si>
    <t>蔬菜产业类项目</t>
  </si>
  <si>
    <t>定文镇金山村集体经济蔬菜基地项目</t>
  </si>
  <si>
    <t>定文镇金山村</t>
  </si>
  <si>
    <t>新建60个蔬菜大棚，配套路网，沟渠，蓄水池，灌溉系统，堆肥场等配套设施</t>
  </si>
  <si>
    <t>该蔬菜基地建成完成可吸纳周边群众务工100余人，辐射带动群众种植蔬菜100余亩。村集体经济年增收30万。</t>
  </si>
  <si>
    <t>建成后拟与犍为县恒裕昇商贸有限公司合作，解决本地蔬菜供应不足及后勤集采服务对象“舌尖上”安全问题。</t>
  </si>
  <si>
    <t>佳沟村姜黄基地基础设施提升项目</t>
  </si>
  <si>
    <t>九井镇佳沟村</t>
  </si>
  <si>
    <t>对姜黄示范园区基础设施进行改造提升，新建产业环线连通道路1km，入园道路黑化800m，配套100立方蓄水池1口等基础设施。</t>
  </si>
  <si>
    <t>九井镇</t>
  </si>
  <si>
    <t>产业环线道路完成后可将佳沟村姜黄基地贯通，形成产业环线，对壮大姜黄产业具有极大的推进作用，同时解决佳沟村4、5组村民的出行问题，涉及农户35户102人。</t>
  </si>
  <si>
    <t>由于2023年项目资金缺口，该部分未实施。产业环线道路为原有毛坯路，不涉及基本农田</t>
  </si>
  <si>
    <t>永丰村“天府粮仓”粮经套作示范园区基础设施建设项目</t>
  </si>
  <si>
    <t>九井镇永丰村</t>
  </si>
  <si>
    <t>对产业园区基础设施进行提升，新建水沟4km、修复石河堰3个、提灌站1座（配套设备、蓄水池、管网、用电）等；在产业环线上配套农资堆放仓库1个、冷链仓库1个、烘干房1个等农业设施。</t>
  </si>
  <si>
    <t>1.有效改善园区的基础设施条件，将粮食产业、经济产业(水果、道地中药材)串联形成产业环线；2.项目建成后能够有效带动粮食产业和经济产业(水果、道地中药材)发展，有效降低种植成本，并辐射周边区域农户、专合社、家庭农场扩大种植规模，辐射种植粮经作物可扩大规模2000亩。3.改善基础设施条件后可增加土地租金价格和村集体经济收入，村集体经济收预计每年增收10万元。4.预计可吸纳周边脱贫户等低收入群体务工50人，带动务工增收25万元/年。</t>
  </si>
  <si>
    <t>2024年</t>
  </si>
  <si>
    <t>峰门村林下产业示范基地基础设施提升项目</t>
  </si>
  <si>
    <t>九井镇峰门村</t>
  </si>
  <si>
    <t>新建产业环线道路1.4km和作业道2km；新建提灌站1座（配套100立方蓄水池1口、管网2km）等。</t>
  </si>
  <si>
    <t>林下产业示范基地实行“集体经济组织+合作社+农户”发展模式，完成后将扩面至500亩；产业基地可吸纳群众务工30人（其中脱贫户等低收入群体10人）；村集体经济预计每年增收10万元、可带动周边群众种植金银花、特种菌600亩。</t>
  </si>
  <si>
    <t>基地已发展种植金银花126.9亩、套种羊肚菌30亩；目前初步查核拟新建的产业道路不涉及基本农田。</t>
  </si>
  <si>
    <t>回龙村麻柳姜加工厂建设项目</t>
  </si>
  <si>
    <t>九井镇回龙村</t>
  </si>
  <si>
    <t>对麻柳姜加工厂房进行改造提升400㎡，并配置洗姜机1台、全自动包装机1台（涵盖消毒、抽真空、拧盖、贴标签、装箱等工序等设备。</t>
  </si>
  <si>
    <t>1.该加工厂主要为麻柳姜产品加工，预计年产值50万元，建成投产后可进一步延伸麻柳姜产业链条，提升麻柳姜招牌；2.加工厂房由原回龙小学进行改造，原回龙小学撤并后该处资产处于闲置状态，加工厂的建设盘活了村级固定资产；3.该项目为村集体经济扶持项目，建成投产后可增加集体经济收入，预计每年收益达10万元；4.预计可吸纳周边脱贫户等低收入群体务工30人，带动务工增收60万元/年；5.可有效带动周边农户扩面种植麻柳姜2000亩。</t>
  </si>
  <si>
    <t>加工厂位于原回龙村小学，属于村集体闲置资产；厂房现已完成清理；生产经营许可已注册完成，</t>
  </si>
  <si>
    <t>基础设施</t>
  </si>
  <si>
    <t>龙孔粮油+生猪种养循环园区提升项目</t>
  </si>
  <si>
    <t>龙孔镇龙华村、康村</t>
  </si>
  <si>
    <t>1.在龙华村和康村提升约10公里核心园区产业道路2.与新希望合作，在龙华村修建300平米粮油+生猪种养循环园区管理服务中心3.在龙华村修建总长约2公里的上山作业道4.采购安装消纳管网48000米</t>
  </si>
  <si>
    <t>龙孔镇人民政府</t>
  </si>
  <si>
    <t>县农业局</t>
  </si>
  <si>
    <t>政府采购</t>
  </si>
  <si>
    <t>该项目依托全县最大规模育肥猪场新好农牧公司，已流转整合周边连片土地1500亩，为龙孔粮油+生猪种养循环市级农业园区核心区，建成后将为省三星级园区创建提供基础保障。项目实施将方便龙华、康村1411户4413名农户（87户257名脱贫户）生产生活，辐射丝茅坪、石燕、建新、协力等村，可供常年务工岗位300个，季节性务工岗位200个，增加周边农户户均年收入2万元。龙华、康村通过土地流转溢价、劳务组织、产业发展，预计增加集体经济年收入60万元，新培育百万强村公司一个。通过产业基础及交通条件的提升，围绕粮猪保供，巩固发展高标准水稻300亩，年出栏优质生猪6万头，新发展油茶+油菜、玉米+蔬菜套种轮种1200亩，园区年产值1.5亿元。</t>
  </si>
  <si>
    <t>罗城镇大同村提灌站建设项目</t>
  </si>
  <si>
    <t>1、大同村11组：廖河水库提灌站</t>
  </si>
  <si>
    <t>大同村为民办实事基础设施项目，计划投资58万元，建设内容包括：              
一、管理房维修加固提灌站房屋1套计划投资约2万元。              
二、电机配套设备、阀门等计划投资约10万。                                
三、铺设peDN160PE国标1.6MP管道含配件），长2900米，计划投资约46万。工程造价最终以设计财评价为准。</t>
  </si>
  <si>
    <t>罗城镇</t>
  </si>
  <si>
    <t>大同村9、10、11水稻种植面积1500亩，太阳村4、5组水稻种植面积1200亩，共计2700亩，但由于缺水，无法保障粮食种植，为确保粮食种植，急需对廖河水库提灌站重建（廖河水库库容量40万方），以满足该区域粮食生产用水。</t>
  </si>
  <si>
    <t>2、大同村10组：:新桥坡水库提灌站</t>
  </si>
  <si>
    <r>
      <rPr>
        <sz val="10"/>
        <color theme="1"/>
        <rFont val="仿宋_GB2312"/>
        <charset val="134"/>
      </rPr>
      <t>大同村为民办实事基础设施项目，计划投资46万元，建设内容包括：              
一、</t>
    </r>
    <r>
      <rPr>
        <sz val="10"/>
        <color rgb="FFFF0000"/>
        <rFont val="仿宋_GB2312"/>
        <charset val="134"/>
      </rPr>
      <t>重</t>
    </r>
    <r>
      <rPr>
        <sz val="10"/>
        <color theme="1"/>
        <rFont val="仿宋_GB2312"/>
        <charset val="134"/>
      </rPr>
      <t>建提灌站管理房屋1套计划投资约7万元。                          
二、电机配套设备、阀门等计划投资约10万。                                
三、铺设peDN160PE国标1.6MP管道含配件），长2000米，计划投资约29万。工程造价最终以设计财评价为准。</t>
    </r>
  </si>
  <si>
    <t>大同村5、8、10水稻种植面积1000亩，原新桥坡水库提灌站年久失修，无法保障粮食生产灌溉。为确保粮食种植，急需重建新桥坡水库提灌站（新桥坡水库库容量12万方），以满足该区域粮食生产用水。</t>
  </si>
  <si>
    <t>红蓉村提灌站建设项目</t>
  </si>
  <si>
    <t>1：红蓉村3组：板板桥提灌站</t>
  </si>
  <si>
    <t>红蓉村为民办实事基础设施项目，计划投资26万元，建设内容包括：              
一、提高新建提灌站管理房屋（长期涨水被淹）面积约25平方米1套计划投资约10万元。                 二、电机配套设备、阀门等计划投资约10万。                                三、更换peDN160PE国标1.6MP管道含配件），长500米，计划投资约6万。工程造价最终以设计财评价为准。</t>
  </si>
  <si>
    <t>红蓉村2组、3组、4组水稻种植面积1500亩，柑橘种植1000面积余亩，合计2500亩，该提灌站2013年建成至今，收益农户250余户，脱贫户35户，建成后长期满足灌慨群众水产面积2000余亩，但提灌站建设时间长，长期无法正常使用，无法保障粮食种植用水，为确保粮食种植，急对板板桥提灌站改造维修，以满足该区域粮食生产用水。</t>
  </si>
  <si>
    <t>2：红蓉村5组：黑蛋儿石河堰红星提灌站</t>
  </si>
  <si>
    <t>红蓉村为民办实事基础设施项目，计划投资40万元，建设内容包括：一、新建约25平方米机房一套投资5万元。二、电机配套设备、阀门等投资10万元。三、铺设200PE管道含配件阀门等，管道长度680米，计划投资25万元，工程造价最终以设计财评价为准。</t>
  </si>
  <si>
    <t>项目建成后，一是能满足红蓉村养殖基地30亩养殖的牛蛙、甲鱼、龙虾用水，每天用水量1000立方米。二是能灌溉农田2000亩，柑橘种植1500亩用水300户群众、脱贫户80人生产用水。</t>
  </si>
  <si>
    <t>红蓉村产业提升项目</t>
  </si>
  <si>
    <t>红蓉村5组</t>
  </si>
  <si>
    <t>红蓉村集体经济牛蛙养殖基地尾水治理项目，计划投资100万元，建设内容包括：
1.新建生态池2个（约2亩），投资30万元；
2.改造尾水池（约7亩）：改造成沉淀池4个、曝气池2个、购置曝气设备2台（每台约5万元），池与池之间建过滤坝)，投资60万元；
3.安装过滤管网及阀门等配套设施10万元。
工程造价最终以设计财评价为准。</t>
  </si>
  <si>
    <t>项目建成后，红蓉村集体经济水产养殖尾水达到国家排放标准，水产基地更好发挥作用，每年实现牛蛙养殖等收入300万元，带动200户群众稻田牛蛙养殖，实现收入增加300万元，人均纯收入增加1000元，解决群众就近务工人数100人，脱贫户30人。</t>
  </si>
  <si>
    <t>清溪镇道路整治</t>
  </si>
  <si>
    <t>清溪镇灌引村、三山村、龙门村</t>
  </si>
  <si>
    <t>整治三山村1组至龙门村5组道路整治（黑化，铺设0.05米厚沥青混凝土路面），长4200米，宽6.5米。</t>
  </si>
  <si>
    <t>清溪镇</t>
  </si>
  <si>
    <t>农业农村局</t>
  </si>
  <si>
    <t>该路建成后，改善了村级基础设施条件，改善了生产生活条件和人居生活环境，有效解决了我村农产品运输，农户增收问题，带动群众5000户16900人，脱贫户40户136人，实现人均增收1000元左右.</t>
  </si>
  <si>
    <t>原有路基，无土地性质问题。</t>
  </si>
  <si>
    <t>中华茉莉谷-清溪镇三山村联通道路整治项目</t>
  </si>
  <si>
    <t>清溪镇三山村、伯乐村</t>
  </si>
  <si>
    <t>整治三山村1组至伯乐村茉莉大道1000米道路整治，（黑化，铺设0.05米厚沥青混凝土路面），4.5米宽。</t>
  </si>
  <si>
    <t>该路建成后，改善了村级基础设施条件，改善了生产生活条件和人居生活环境，农产品运输，农户增收问题，带动清溪镇群众1000户5347人，脱贫户12户50人，实现人均增收2300元左右.</t>
  </si>
  <si>
    <t>清溪镇龙门村产业连接路建设</t>
  </si>
  <si>
    <t>清溪镇龙门村4组</t>
  </si>
  <si>
    <t>新建龙门村4组至灌引村360米，宽3.5米，厚0.2米。</t>
  </si>
  <si>
    <t>该路建成后，改善了村级基础设施条件，改善了生产生活条件和人居生活环境，有效解决了我村农产品运输，农户增收问题，带动群众20户36人，脱贫户2户4人，实现人均增收900元左右.</t>
  </si>
  <si>
    <t>已核实无基本农田</t>
  </si>
  <si>
    <t>清溪镇盐坪村产业路建设</t>
  </si>
  <si>
    <t>清溪镇盐坪村</t>
  </si>
  <si>
    <t>新建盐坪村3组新建700米，4.5米宽，厚0.2米。</t>
  </si>
  <si>
    <t>该路建成后，改善了村级基础设施条件，改善了生产生活条件和人居生活环境，农产品运输，农户增收问题，带动群众99户347人，脱贫户2户6人，实现人均增收1000元左右.</t>
  </si>
  <si>
    <t>清溪镇灌引村产业路建设</t>
  </si>
  <si>
    <t>清溪镇灌引村</t>
  </si>
  <si>
    <t>新建灌引村4组大石盘至斗篷顶380米，4.5米宽，厚0.2米。</t>
  </si>
  <si>
    <t>该路建成后，改善了村级基础设施条件，改善了生产生活条件和人居生活环境，农产品运输，农户增收问题，带动群众120户647人，脱贫户4户12人，实现人均增收1500元左右.</t>
  </si>
  <si>
    <t>清溪镇龙兴村产业路建设</t>
  </si>
  <si>
    <t>清溪镇龙兴村</t>
  </si>
  <si>
    <t>新建龙兴村8组从土地扁到坳田共计0.65公里长，4.5米宽，厚0.2米。</t>
  </si>
  <si>
    <t>该路建成后，改善了村级基础设施条件，改善了生产生活条件和人居生活环境，有效解决了我村农产品运输，农户增收问题，带动群众156户400人，脱贫户12户48人，实现人均增收900元左右.</t>
  </si>
  <si>
    <t>农村水利</t>
  </si>
  <si>
    <t>清溪镇紫云村提灌站项目</t>
  </si>
  <si>
    <t>清溪镇紫云村</t>
  </si>
  <si>
    <t>新建提灌站及管网设施，管网4000米，装机容量40千瓦时，蓄水池500立方米</t>
  </si>
  <si>
    <t>该提灌站建成以后，预计灌溉800亩果园，改善了农户种植条件，推进产业化发展，能带动群众400户1300人，脱贫户25户72人，提高农户人均增收1600元左右。</t>
  </si>
  <si>
    <t>已核实无基本农田，同时已具备用电。</t>
  </si>
  <si>
    <t>稻兔现代农业园区道路提升</t>
  </si>
  <si>
    <t>舞雩镇
双桥村、康乐村</t>
  </si>
  <si>
    <t>拟对双桥村至康乐村高标农田产业区域进出道路“白+黑”沥青混凝土路面硬化7.5公里。</t>
  </si>
  <si>
    <t>舞雩镇</t>
  </si>
  <si>
    <t>该道路为稻兔现代农业园区核心区连接通道，可连接金博恒邦农业科技公司—舞雩镇粮油社会化服务中心-舞雩镇粮油核心区（2022年高标准农田核心区）产业环线。项目建成后可推动稻兔产业的深度融合，进一步提升农业社会化服务、农旅融合、科研示范、收储加工等能力，改善农业生产条件，存进群众增收，巩固脱贫成效，为建设高水平天府粮仓现代种养循环示范基地提供强有力的支撑。</t>
  </si>
  <si>
    <t>对原有道路进行改造提升</t>
  </si>
  <si>
    <t>新桥桥面加宽工程</t>
  </si>
  <si>
    <t>舞雩镇双桥村</t>
  </si>
  <si>
    <t>新桥桥面加宽至6米</t>
  </si>
  <si>
    <t>该桥为连接社会化服务中心到康乐村高标准农田重要连接道路，也是周边300余户群众出行的必经通道，建成后可带动当地脱贫群众在内的全体农户共同来发展同类产业，稳定增收致富。</t>
  </si>
  <si>
    <t>属于水稻+兔现代农业园区核心区，重要点位</t>
  </si>
  <si>
    <t>再生稻示范片打造提升工程</t>
  </si>
  <si>
    <t>舞雩镇玉泉村</t>
  </si>
  <si>
    <t>1.对犍罗路可视范围内约650亩稻田的2.2公里田坎进行整治。2.沙坝新居至周四商店3公里河道整治（因每年汛期河道涨水淹没农田形成大片淹没地，群众反映强烈）。3.对人新路旁连接高标准农田3.2公里4.5米宽毛丕路进行硬化。</t>
  </si>
  <si>
    <t>带周边300余户农户及30余户脱贫户，种植优质再生稻，稳定增收。</t>
  </si>
  <si>
    <t>属于水稻+兔现代农业园区核心区</t>
  </si>
  <si>
    <t>沙嘴村小型饮用水供应设施</t>
  </si>
  <si>
    <t>舞雩镇
沙嘴村</t>
  </si>
  <si>
    <t>拟利用大湾村黑虎崖水库饮用水源，修建提灌站一座，将饮用水提灌至300米蓄水池；修建占地150平米设备房，利用净水设备进行净化处理，通过增压设备供应所有农户。</t>
  </si>
  <si>
    <t>因沙嘴村1组地处山崖上，且位于原东风煤矿采空区上部，主导产业为茶产业，因天干地旱，地下水严重缺乏，近年来陆续出现多次断水现像，群众迫切需要饮用水保障。项目实施后有利于保障沙嘴村1组105户295人生活用水，特别是保障好13户脱贫户，进一步保障好民生。</t>
  </si>
  <si>
    <t>新修杰轩家庭农场机耕道与山坪塘维修加固以及设施农用地</t>
  </si>
  <si>
    <t>舞雩镇金光村</t>
  </si>
  <si>
    <t>金光村3组代显华处到坡塘口再到一组罗永芝公路处全程长1100米，新建宽1米，厚度0.1米的机耕道，预算15万元；山坪塘面积5亩，需要堡坎200米，浇筑高度2.5米预算22万；需要设施农用地200亩。</t>
  </si>
  <si>
    <t xml:space="preserve">项项目的产权、经营权、管理权、收益权归属村集体经济组织，收益项目修建投入使用后能带动本村及周边村脱贫户常年务工100人，季节性务工1000余人，农民稳定增收2000元。                              </t>
  </si>
  <si>
    <t>舞雩镇康乐村粮油园区水利设施补短项目</t>
  </si>
  <si>
    <t>舞雩镇康乐村</t>
  </si>
  <si>
    <t>1.山坪塘维修加固。康乐村1组陶瓷扁山坪塘和2组烧房湾山坪塘年久失修，蓄水功能弱。拟对2座山坪塘约 400米护坡实施堡坎，提升蓄水能力。2.通组路加宽。对长约1公里的通组路从3.5米路面加宽至4.5米，涉及康乐村1组、2组、3组、4组、5组。</t>
  </si>
  <si>
    <t>维修加固后能灌溉粮田350亩，惠及23户贫困户和一般户293户。道路加宽后将极大方便康乐村600余亩高标农田农机通行将极大方便康乐村600余亩高标农田农机通行，同时惠及41户贫困户和531户一般户生产生活。</t>
  </si>
  <si>
    <t>解决水稻核心区用水问题</t>
  </si>
  <si>
    <t>双桥村山坪塘1口、葵花村山坪塘2口</t>
  </si>
  <si>
    <t>舞雩镇双桥村、葵花村</t>
  </si>
  <si>
    <t>护坡保坎约330米</t>
  </si>
  <si>
    <t>解决安全隐患，保障水稻用水600余亩</t>
  </si>
  <si>
    <t>酒厂</t>
  </si>
  <si>
    <t>光华村</t>
  </si>
  <si>
    <t>利用原光华村老办公室房屋为作坊进行纯粮酿酒产业，占地200平米，年产销10吨，产值30万元，收益15万元。</t>
  </si>
  <si>
    <t>孝姑镇</t>
  </si>
  <si>
    <t>村民自建</t>
  </si>
  <si>
    <t>1.该酿酒厂主要为稻谷、玉米、小麦、高粱进行酿制，预计年产值30万元，建成投产后可吸引村民扩大粮食种植。2.酿酒厂房由原光华村委会办公阵地进行改造，建设由村两委牵头本村村民做工的形式进行改造，原光华村办公阵地在搬迁到新办公点后该处资产处于闲置状态，酿酒厂的建设盘活了村级固定资产；3.该项目为村集体经济扶持项目，建成投产后可增加集体经济收入，预计每年收益达15万元；4.预计可吸纳周边脱贫户等低收入群体务工8人，带动务工增收16万元/年，酒厂产生的酒糟都将免费送给本村养殖户，进一步减少所用养殖支出。5.酒厂产生的收益都将用来完善我村基础设施建设，如:道路硬化、路灯安装、村道绿化、河道清理等。</t>
  </si>
  <si>
    <t>土地已下清</t>
  </si>
  <si>
    <t>实施产业道硬化1.84公里、宽4.5米、0.2米厚</t>
  </si>
  <si>
    <t>光华村由两个村合并，该项目区域有黄姜350余亩，林竹280余亩，粮食200余亩，是全镇姜黄产业发展重点村。项目建成后可联通光华村4组3组和2组通组道路，解决85户340人农副产品运输和农户出行难问题。</t>
  </si>
  <si>
    <t>产业项目</t>
  </si>
  <si>
    <t>百支溪村集体经济产业园区配套基础设施项目</t>
  </si>
  <si>
    <t>百支溪村</t>
  </si>
  <si>
    <t>在百支溪村打造油茶种植示范基地，约150亩，并配套产业路、灌溉、生产用房等基础设施，计划投入350万元。（1、产业路：道路加宽1.5米，长1.5公里；1.5米宽便道，长2公里；2.蓄水池6个(20立方5个，157立方1个）；3.修建附属生产用房100平方米；4.整治囤水田10亩、购买生产机具。</t>
  </si>
  <si>
    <t>该项目百支溪村股份经济合作社牵头实施，村集体股分占比55%，百支溪6组组长占25%，犍为县兰彤苗木经营部占20%。由村集体牵头流转低产林地100亩进行改造种植油茶，间种桅子花。现已完成种植油茶和桅子花间种100亩，由百支溪村6组组长牵头进行管理，预计3年后投产，年产值40万元。该项目建成可解决周边农户务工30余人，带动农户发展油茶500亩。</t>
  </si>
  <si>
    <t>孝姑镇百支溪村</t>
  </si>
  <si>
    <t>实施道路硬化2.2公里。4.5米宽，0.2米厚。</t>
  </si>
  <si>
    <t>百支溪村由两个村合并，该项目区域有茶叶110余亩，林竹400余亩，作为百支溪村油茶集体经济产业园配套道路基础设施建设项目。项目建成后可解决53户197人农副产品运输和农户出行难问题。</t>
  </si>
  <si>
    <t>百支溪村4、5组</t>
  </si>
  <si>
    <t>安南村乡道道路硬化项目</t>
  </si>
  <si>
    <t>铁炉镇安南村</t>
  </si>
  <si>
    <t>道路拓宽6公里，加宽1米，厚0.2米</t>
  </si>
  <si>
    <t>铁炉镇</t>
  </si>
  <si>
    <t xml:space="preserve"> 铁炉镇安南村由原铁炉乡安南村，新民镇刘家村、天星村合并而成，各村项目建设道路加宽工程上报存在区域性，合村后，道路各路段存在连接不畅，个别路段未加宽，交通拥堵，本次申报的项目能极大的改善整个安南村的出行条件，改变安南村整体区位优势。</t>
  </si>
  <si>
    <t>安南村桃李产业园道路黑化项目</t>
  </si>
  <si>
    <t>道路修补4000平方米，黑化通村公路，长2.5公里，4.5米，厚0.5cm。</t>
  </si>
  <si>
    <t>铁炉镇安南村现已建成桃李产业示范园和茶叶示范园，发展李子1000亩，桃子500亩，各类柑橘3000余亩，茶叶1800亩。乡村旅游已初具规模，原有道路硬化已达到使用年限，道路破损严重。维修成本大。本次申报的项目能极大的改善整个安南村的区位优势，突出乡村旅游路线亮点，增加安南村群众收入渠道。</t>
  </si>
  <si>
    <t>铁炉镇朝阳村兴桂路维修整治工程</t>
  </si>
  <si>
    <t>铁炉镇朝阳村</t>
  </si>
  <si>
    <t>原有水泥路损坏严重通村公路长3.8公里，宽4.5米，厚0.2米。</t>
  </si>
  <si>
    <t>该公路于2006年硬化，至现在已经17年了，严重超过使用寿命，道路多处损坏严重，严重影响出行和交通。现好像已列为乡道。</t>
  </si>
  <si>
    <t>铁炉镇朝阳村道路硬化项目</t>
  </si>
  <si>
    <t>朝阳村与九井镇麻柳村联通路，全长1公里，宽4.5米，厚0.2米</t>
  </si>
  <si>
    <t>该路建成后，改善村级基础设施条件，改善生产生活条件和人居生活环境，方便农产品运输，增加农户收入</t>
  </si>
  <si>
    <t>同益村油茶种植基地基基础设施提升项目</t>
  </si>
  <si>
    <t>铁炉镇同益村</t>
  </si>
  <si>
    <t>在同益村油茶种植基地新建15个蓄水60立方的蓄水池（包含电线，电机及抽水管道）</t>
  </si>
  <si>
    <t>中心道路硬化项目</t>
  </si>
  <si>
    <t>铁炉镇中心村</t>
  </si>
  <si>
    <t>中心8组道路硬化长1公里，5米，0.2米（包含护栏）</t>
  </si>
  <si>
    <t>该公路贯通后3个村村民到县城时间可缩短一半（约1小时）</t>
  </si>
  <si>
    <t>农荣村3组道路硬化项目</t>
  </si>
  <si>
    <t>铁炉镇农荣村</t>
  </si>
  <si>
    <t>硬化公路长2.3公里，宽4.5米，厚0.2米。</t>
  </si>
  <si>
    <t>160户</t>
  </si>
  <si>
    <t xml:space="preserve">山坪塘整治  </t>
  </si>
  <si>
    <t>塘房村</t>
  </si>
  <si>
    <t xml:space="preserve">3口    </t>
  </si>
  <si>
    <t>石溪镇人民政府</t>
  </si>
  <si>
    <t>该项目位于下一步拟创建的石溪镇茶李产业园区，解决当地脱贫群众产业发展用水
受益群众 83户 253人、脱贫户8户 26人</t>
  </si>
  <si>
    <t>修建1座提灌设施</t>
  </si>
  <si>
    <t>建1座提灌站设施（修建3个100立方蓄水池，90主管5公里，15KW电机2台）</t>
  </si>
  <si>
    <t xml:space="preserve">该项目位于下一步拟创建的石溪镇茶李产业园区，受益群众  410户 1200人、脱贫户48户 102人 </t>
  </si>
  <si>
    <t>硬化、拓宽、增设回车坝</t>
  </si>
  <si>
    <t>结合土地性质硬化、拓宽、增设回车坝</t>
  </si>
  <si>
    <t xml:space="preserve">该项目位于下一步拟创建的石溪镇茶李产业园区，受益群众682户 2346人、脱贫户69户143人 </t>
  </si>
  <si>
    <t>白家村</t>
  </si>
  <si>
    <t xml:space="preserve">该项目位于下一步拟创建的石溪镇茶李产业园区，受益群众990户  2875人、脱贫户65户137人 </t>
  </si>
  <si>
    <t>饮水工程</t>
  </si>
  <si>
    <t>成新村</t>
  </si>
  <si>
    <t>在马边河建立2个提灌站，可供600户人员饮水</t>
  </si>
  <si>
    <t>基础设施受益群众600户2080人，其中脱贪户90户，193人</t>
  </si>
  <si>
    <t>硬化产业连接路</t>
  </si>
  <si>
    <t>河西村
大坪村</t>
  </si>
  <si>
    <t>2.2公里，4.5米宽</t>
  </si>
  <si>
    <t>该项目位于下一步拟创建的石溪镇茶橘产业园区，受益群众1023户2937人，脱贫群众72户179人</t>
  </si>
  <si>
    <t>前丰村蔬菜基地项目</t>
  </si>
  <si>
    <t>前丰村</t>
  </si>
  <si>
    <t>具体以设计方案来实施</t>
  </si>
  <si>
    <t>该项目位于下一步拟创建的石溪镇蔬菜产业园区，受益群众1186户2982人，脱贫户65户147人</t>
  </si>
  <si>
    <t>河西村、小二河村</t>
  </si>
  <si>
    <t xml:space="preserve">该项目位于下一步拟创建的石溪镇茶橘产业园区，受益群众885户  2133人、脱贫户64户170人 </t>
  </si>
  <si>
    <t>深戴路拓宽</t>
  </si>
  <si>
    <t>联盟村</t>
  </si>
  <si>
    <t>拓宽老深沟-戴家坪公路2.15公里，拓宽一米，挖补沉降损坏路面0.45公里，宽4.5米</t>
  </si>
  <si>
    <t xml:space="preserve">该项目位于下一步拟创建的石溪镇茶桃产业园区，受益群众300户  750人、脱贫户40户95人 </t>
  </si>
  <si>
    <t>新硬化小二河至老姜沟道路  公里</t>
  </si>
  <si>
    <t>小二河村</t>
  </si>
  <si>
    <t>新硬化小二河至老姜沟道路2.3公里,4.5米宽</t>
  </si>
  <si>
    <t>该项目位于下一步拟创建的石溪镇茶橘产业园区，受益群众230户 378人，脱贫户13户31人</t>
  </si>
  <si>
    <t>公路硬化</t>
  </si>
  <si>
    <t>1公里长，3.5米宽公路硬化</t>
  </si>
  <si>
    <t>该项目位于下一步拟创建的石溪镇茶橘产业园区，受益群众130户 400人，脱贫户25户60人</t>
  </si>
  <si>
    <t>社会化服务</t>
  </si>
  <si>
    <t>社会化服务项目</t>
  </si>
  <si>
    <t>寿保镇</t>
  </si>
  <si>
    <t>社会化服务0.6万亩，修建服务中心和冻库，购买烘干机、收割机、插秧机等农机设备。</t>
  </si>
  <si>
    <t>拟以学友家庭农场(万伦)、犍为县寿保水井农业有限公司(李建军)牵头，敖家片区抱团整合敖家村、健康村、龙凤村、青山村、光芒村集体经济合作经营占股，建设机房300㎡和库房400㎡、50吨农副产品冻库、烘干机2台、收割机4台、旋耕机6台、插秧机3台、无人机2台等。</t>
  </si>
  <si>
    <t>青山村水上蔬菜生态种养循环大棚建设项目</t>
  </si>
  <si>
    <t>寿保镇
青山村</t>
  </si>
  <si>
    <t>建设大棚10个，建设面积9000㎡，含大棚喷灌设施、排水系统和栽培箱</t>
  </si>
  <si>
    <t>青山村建设大棚10个，占地面积9000平，大棚喷灌设施、排水系统和栽培箱。产业项目以青山村集体经济合作社入股形式，参与收益分红，其中集体经济收益的40%用于再投入，收益的30%用于村级公共事业，收益的15%用于脱贫户、监测户等低收入群体帮扶和分红。常年吸纳周边已脱贫户等低收入群体就近务工300余人次。该项目建成后,预计带动农户265户（其中贫困人口49户），吸引周边群众务工30人（其中贫困人口9人），人均增收3000余元</t>
  </si>
  <si>
    <t>道路提升</t>
  </si>
  <si>
    <t>寿保镇柑橘产业环线道路建设项目</t>
  </si>
  <si>
    <t>寿保镇
光芒村</t>
  </si>
  <si>
    <t>建设产业道路2.5公里，宽3.5米，厚0.18米</t>
  </si>
  <si>
    <t>产业道路涉及连通光芒村5组6组8组9组柑橘产业环线，服务1000余亩柑橘园区产品运输，流转当地农户115户土地，引导周边群众在园区务工76人（其中脱贫11人），集体经济入股柑橘园区，分红收益用于再投入和村公益事业，并能将文旅、生态有机结合，壮发展村级特色产业和壮大村集体经济。</t>
  </si>
  <si>
    <t>寿保镇
邓坝村精品水果大棚建设项目</t>
  </si>
  <si>
    <t>寿保镇
邓坝村</t>
  </si>
  <si>
    <t>实施新建精品水果大棚12亩</t>
  </si>
  <si>
    <t>邓坝村目前已有茶叶、荷花、茉莉花、江安李等特色产品，常年吸纳周边已脱贫户等低收入群体就近务工300余人次。该项目建成后,预计带动农户85户（其中贫困人口8户），吸引周边群众务工40人（其中贫困人口15人），人均增收2500余元。</t>
  </si>
  <si>
    <t>寿保镇
旺家村桑葚大棚建设项目</t>
  </si>
  <si>
    <t>寿保镇旺家村</t>
  </si>
  <si>
    <t>建设桑葚生态果园大棚2个</t>
  </si>
  <si>
    <t>建设桑葚生态果园大棚2个1400㎡（700㎡1个）含滴灌排水设施和作业道200米；建设鲜果烘烤厂房30㎡（含烘烤设备2台）和农产品展示区20㎡。项目以旺家村集体经济为主导，由青果水居家庭农场经营和管理，项目所属资产归旺家村集体经济所有，以资产入股形式，入股青果水居，按照入股资产分红，其中集体经济收益的40%用于再投入，收益的30%用于村级公共事业，收益的15%用于脱贫户、监测户等低收入群体帮扶和分红。人均增收1500元，带动周边务工200人（其中脱贫人口7人）。</t>
  </si>
  <si>
    <t>水利项目</t>
  </si>
  <si>
    <t>寿保镇光芒村提灌站新建</t>
  </si>
  <si>
    <t>寿保镇光芒村</t>
  </si>
  <si>
    <t>提灌站新建1座</t>
  </si>
  <si>
    <t>建设提灌站1座，覆盖光芒村全村，该区域常年缺水，导致群众生产生活受到极大限制，项目建成后将惠及光芒村475户村民（其中脱贫户64户），群众产业发展特到较大提升。</t>
  </si>
  <si>
    <t>寿保镇
水井村精品水果示范园区提升项目</t>
  </si>
  <si>
    <t>寿保镇
水井村</t>
  </si>
  <si>
    <t>改建40亩特色精品黄美人高标准示范园</t>
  </si>
  <si>
    <t>水井村已经种植精品水果（黄美人）种植园区40亩，目前已建成农业微喷灌溉系统，还需要进行品种改良、打药系统和生产作业道建设。产业项目以水井村集体经济合作社入股形式，参与收益分红，其中集体经济收益的40%用于再投入，收益的30%用于村级公共事业，收益的15%用于脱贫户、监测户等低收入群体帮扶和分红。常年吸纳周边已脱贫户等低收入群体就近务工1000余人次。该项目建成后,预计带动农户75户（其中贫困人口12户），吸引周边群众务工60人（其中贫困人口12人），人均增收2000余元</t>
  </si>
  <si>
    <t>长坪村“千亩富硒水稻产业基地”基础设施补短及农机服务站配套设施</t>
  </si>
  <si>
    <t>双溪镇长坪村</t>
  </si>
  <si>
    <t>黑化路0.8公里、4.5米宽、预算按110元/平方）共39.6万；囤水田1.2万米，按240元/米预算，共288万；改田300亩，预算按1500元/亩，共45万；道路修复项目5.25千米，宽3.5米，按20万/千米预算，共105万。村委会广场搭建农机棚150平方，预算25万元；配套农机：收割机2台、插秧机2台、旋耕机2台、无人喷药机1台，按4万元/台预算，共28万。</t>
  </si>
  <si>
    <t>双溪镇</t>
  </si>
  <si>
    <t>基础设施建设补齐短板，黑化路1.8公里，囤水田建设、道路修复可覆盖长坪村12个小组，受益群众950户、2800人，其中脱贫户114户，338人，解决群众出行难及农副产品销售难问题。村委会广场搭建农机棚，配套农机，受益群众950户、2800人，其中脱贫户114户，338人，解决产业富硒水稻机械化种植问题，提高产量及质量问题，粮食储备等。</t>
  </si>
  <si>
    <t>黑化路为原村道路、村委会广场搭建农机棚用地为一般耕地，可办理设施农用地手续。</t>
  </si>
  <si>
    <t>小市村产业道路加宽</t>
  </si>
  <si>
    <t>双溪镇小市村</t>
  </si>
  <si>
    <t>产业道路加宽项目1.4千米，加宽1米，18公分厚。实施地点小市村6组</t>
  </si>
  <si>
    <t>基础设施建设补齐短板，产业道路加宽项目3.2千米，可覆盖小市村2.6.7组，受益群众200户、720人，其中脱贫户33户，83人解决群众农副产品销售及林竹运输困难问题。</t>
  </si>
  <si>
    <t>加宽路用地为林地</t>
  </si>
  <si>
    <t>艾村产业道硬化项目</t>
  </si>
  <si>
    <t>双溪镇艾村</t>
  </si>
  <si>
    <t>产业道硬化项目2.5千米，宽3.5米，实施地点艾村3组</t>
  </si>
  <si>
    <t>基础设施建设补齐短板，道路硬化2.5千米、3.5米宽，可覆盖艾村3个小组，受益群众222户、748人，其中脱贫户19户，48人解决群众出行难农副产品销售及林竹运输困难的问题。</t>
  </si>
  <si>
    <t>产业道硬化用地为林地</t>
  </si>
  <si>
    <t>天平村村组道路硬化</t>
  </si>
  <si>
    <t>双溪镇天平村</t>
  </si>
  <si>
    <t>村组道路硬化3.1千米，宽4.5米，实施地点天平村1、3组</t>
  </si>
  <si>
    <t>基础设施建设补齐短板，村组道硬化 3.1千米4.5米宽，可覆盖天平村2个小组，受益群众258户、468人，其中脱贫户36户，106人解决群众出行难农副产品销售及林竹运输困难的问题。</t>
  </si>
  <si>
    <t>已进行测绘，全是林地</t>
  </si>
  <si>
    <t>同兴村产业道硬化项目</t>
  </si>
  <si>
    <t>双溪镇同兴村</t>
  </si>
  <si>
    <t>产业道硬化1.3千米宽度4.5米，实施地点：同兴村3组</t>
  </si>
  <si>
    <t>基础设施建设补齐短板，产业道硬化1.3千米、4.5米宽，可覆盖同兴村2,3,5组，受益群众70户、301人，其中脱贫户12户，31人解决群众出行难农副产品销售及林竹运输困难的问题。</t>
  </si>
  <si>
    <t>兰花村村组道路硬化项目</t>
  </si>
  <si>
    <t>双溪镇兰花村</t>
  </si>
  <si>
    <t>村组道路硬化，3千米、4.5米宽路面。实施地点：兰花村3组至艾村7组</t>
  </si>
  <si>
    <t>基础设施建设补齐短板，道路硬化3千米，4.5米宽，兰花村3组（六角田）直接与艾村四组（杉林坳）联通，形成兰花村、艾村、同兴村环线，受益群众480户、1110人，其中脱贫户63户，173人解决群众出行难及农副产品销售难等问题</t>
  </si>
  <si>
    <t>村组道路硬化，3千米、4.5米宽路面。实施地点：兰花村4组至硝水2组</t>
  </si>
  <si>
    <t>基础设施建设补齐短板，道路硬化3千米，4.5米宽，兰花村4组与硝水村2组联通后，解决了原硝水村大部分村民群众出行难及农副产品销售难的问题.受益群众405户、1050人，其中脱贫户66户，148人</t>
  </si>
  <si>
    <t>用地性质为林地</t>
  </si>
  <si>
    <t>党群服务中心建设项目</t>
  </si>
  <si>
    <t>2024年党群服务中心建设项目</t>
  </si>
  <si>
    <t>待定</t>
  </si>
  <si>
    <t>拟新建8个党群服务中心</t>
  </si>
  <si>
    <t>县委组织部</t>
  </si>
  <si>
    <t>完善村级基础设施</t>
  </si>
  <si>
    <t>犍为县2023年到户产业发展项目</t>
  </si>
  <si>
    <t>15个镇</t>
  </si>
  <si>
    <t>覆盖全县15个镇162个行政村，支持有发展能力和产业发展意愿的4476户13045名脱贫对象或监测对象发展到户产业。每户最高补助8000元。</t>
  </si>
  <si>
    <t>全县4476户13045名脱贫对象（监测对象）通过发展畜禽养殖项目2022年预期新增纯收入2064.92万元，脱贫户监测户生产经营性纯收入预计达1789元。</t>
  </si>
  <si>
    <t>犍为县2023年扶贫小额信贷贴息项目</t>
  </si>
  <si>
    <t>扶贫小额信贷贴息</t>
  </si>
  <si>
    <t>犍为县</t>
  </si>
  <si>
    <t>用于我县2023年脱贫对象扶贫小额信贷专项贴息。</t>
  </si>
  <si>
    <t>用于我县2023年脱贫对象扶贫小额信贷专项贴息</t>
  </si>
  <si>
    <t>犍为县2023年易地扶贫搬迁贴息项目</t>
  </si>
  <si>
    <t>易地扶贫搬迁贴息</t>
  </si>
  <si>
    <t>用于我县易地扶贫搬迁专项建设基金和长期低息贷款资金专项贴息。</t>
  </si>
  <si>
    <t>犍为县2023年雨露计划补助项目</t>
  </si>
  <si>
    <t>雨露计划补助</t>
  </si>
  <si>
    <t>当年度符合申报条件的职业技术院校读贫对象或监测对象家庭子女，1500元/人·期。</t>
  </si>
  <si>
    <t>落实脱贫户、监测户教育帮扶，深入实施“雨露计划+”提升就业技能。</t>
  </si>
  <si>
    <t>脱贫劳动力跨省务工一次性交通补贴</t>
  </si>
  <si>
    <t>就业帮扶</t>
  </si>
  <si>
    <t>补助脱贫户、监测户500元/人·年</t>
  </si>
  <si>
    <t>县就业创业促进中心</t>
  </si>
  <si>
    <t>促进脱贫户监测户跨省转移就业，确保全年务工人数不低于上一年度。</t>
  </si>
  <si>
    <t>乡村公益性岗位补贴（脱贫劳动力、监测户）</t>
  </si>
  <si>
    <t>补助脱贫户、监测户300元/人·月</t>
  </si>
  <si>
    <t>促进脱贫户监测户就地就近务工，确保全年务工人数不低于上一年度。</t>
  </si>
  <si>
    <t>犍为县2024年财政衔接推进乡村振兴补助资金项目库拟入库项目汇总表</t>
  </si>
  <si>
    <t>镇/单位</t>
  </si>
  <si>
    <t>项目个数</t>
  </si>
  <si>
    <t>预算总投资（万元）</t>
  </si>
  <si>
    <t>其他资金（万元）</t>
  </si>
  <si>
    <t>龙孔镇</t>
  </si>
  <si>
    <t>石溪镇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</si>
</sst>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color theme="1"/>
      <name val="等线"/>
      <charset val="134"/>
    </font>
    <font>
      <sz val="10"/>
      <color theme="1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inor"/>
    </font>
    <font>
      <sz val="10"/>
      <name val="宋体"/>
      <charset val="0"/>
      <scheme val="major"/>
    </font>
    <font>
      <sz val="10"/>
      <name val="仿宋_GB2312"/>
      <charset val="0"/>
    </font>
    <font>
      <sz val="11"/>
      <name val="宋体"/>
      <charset val="0"/>
      <scheme val="maj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</font>
    <font>
      <sz val="11"/>
      <color indexed="8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9" fillId="12" borderId="8" applyNumberFormat="0" applyAlignment="0" applyProtection="0">
      <alignment vertical="center"/>
    </xf>
    <xf numFmtId="0" fontId="40" fillId="13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13" fillId="0" borderId="1" xfId="5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1" xfId="5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47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2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86"/>
  <sheetViews>
    <sheetView tabSelected="1" zoomScale="115" zoomScaleNormal="115" workbookViewId="0">
      <selection activeCell="G6" sqref="G6"/>
    </sheetView>
  </sheetViews>
  <sheetFormatPr defaultColWidth="9" defaultRowHeight="13.5"/>
  <cols>
    <col min="1" max="1" width="7.5" style="12" customWidth="1"/>
    <col min="2" max="2" width="9.78333333333333" style="12" customWidth="1"/>
    <col min="3" max="4" width="9" style="12"/>
    <col min="5" max="5" width="11.125" style="12" customWidth="1"/>
    <col min="6" max="6" width="45.5416666666667" style="12" customWidth="1"/>
    <col min="7" max="7" width="9" style="12"/>
    <col min="8" max="8" width="8.625" style="12" customWidth="1"/>
    <col min="9" max="10" width="9.375" style="12"/>
    <col min="11" max="11" width="9" style="12"/>
    <col min="12" max="12" width="18" style="12" customWidth="1"/>
    <col min="13" max="13" width="41.875" style="12" customWidth="1"/>
    <col min="14" max="14" width="13.75" style="12" customWidth="1"/>
    <col min="15" max="18" width="11.625" style="12" customWidth="1"/>
    <col min="19" max="19" width="18.25" style="12" customWidth="1"/>
    <col min="20" max="16384" width="9" style="12"/>
  </cols>
  <sheetData>
    <row r="1" ht="39" customHeight="1" spans="1:19">
      <c r="A1" s="13" t="s">
        <v>0</v>
      </c>
      <c r="B1" s="1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40" customHeight="1" spans="1:19">
      <c r="A2" s="11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83" customHeight="1" spans="1:19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58" t="s">
        <v>16</v>
      </c>
      <c r="P3" s="58"/>
      <c r="Q3" s="58"/>
      <c r="R3" s="58"/>
      <c r="S3" s="41" t="s">
        <v>17</v>
      </c>
    </row>
    <row r="4" ht="42" customHeight="1" spans="1:19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58" t="s">
        <v>18</v>
      </c>
      <c r="P4" s="58" t="s">
        <v>19</v>
      </c>
      <c r="Q4" s="58" t="s">
        <v>20</v>
      </c>
      <c r="R4" s="58" t="s">
        <v>21</v>
      </c>
      <c r="S4" s="41"/>
    </row>
    <row r="5" ht="47" customHeight="1" spans="1:19">
      <c r="A5" s="17" t="s">
        <v>22</v>
      </c>
      <c r="B5" s="18"/>
      <c r="C5" s="16"/>
      <c r="D5" s="16"/>
      <c r="E5" s="16"/>
      <c r="F5" s="16"/>
      <c r="G5" s="16"/>
      <c r="H5" s="16"/>
      <c r="I5" s="16">
        <f>SUM(I6:I26,I27:I86)</f>
        <v>18981.45</v>
      </c>
      <c r="J5" s="16">
        <f t="shared" ref="J5:R5" si="0">SUM(J6:J26,J27:J86)</f>
        <v>18831.45</v>
      </c>
      <c r="K5" s="16">
        <f t="shared" si="0"/>
        <v>1550</v>
      </c>
      <c r="L5" s="16"/>
      <c r="M5" s="16"/>
      <c r="N5" s="16"/>
      <c r="O5" s="16">
        <f t="shared" si="0"/>
        <v>50861</v>
      </c>
      <c r="P5" s="16">
        <f t="shared" si="0"/>
        <v>147691</v>
      </c>
      <c r="Q5" s="16">
        <f t="shared" si="0"/>
        <v>10680</v>
      </c>
      <c r="R5" s="16">
        <f t="shared" si="0"/>
        <v>25788</v>
      </c>
      <c r="S5" s="41"/>
    </row>
    <row r="6" ht="131" customHeight="1" spans="1:19">
      <c r="A6" s="19">
        <v>1</v>
      </c>
      <c r="B6" s="19" t="s">
        <v>23</v>
      </c>
      <c r="C6" s="19" t="s">
        <v>23</v>
      </c>
      <c r="D6" s="19" t="s">
        <v>24</v>
      </c>
      <c r="E6" s="19" t="s">
        <v>25</v>
      </c>
      <c r="F6" s="19" t="s">
        <v>26</v>
      </c>
      <c r="G6" s="19" t="s">
        <v>27</v>
      </c>
      <c r="H6" s="19" t="s">
        <v>27</v>
      </c>
      <c r="I6" s="19">
        <v>163.75</v>
      </c>
      <c r="J6" s="19">
        <v>163.75</v>
      </c>
      <c r="K6" s="19"/>
      <c r="L6" s="19" t="s">
        <v>28</v>
      </c>
      <c r="M6" s="19" t="s">
        <v>29</v>
      </c>
      <c r="N6" s="19">
        <v>2024</v>
      </c>
      <c r="O6" s="19">
        <v>95</v>
      </c>
      <c r="P6" s="19">
        <v>290</v>
      </c>
      <c r="Q6" s="19">
        <v>15</v>
      </c>
      <c r="R6" s="19">
        <v>42</v>
      </c>
      <c r="S6" s="19" t="s">
        <v>30</v>
      </c>
    </row>
    <row r="7" ht="127" customHeight="1" spans="1:19">
      <c r="A7" s="19">
        <v>2</v>
      </c>
      <c r="B7" s="19" t="s">
        <v>23</v>
      </c>
      <c r="C7" s="19" t="s">
        <v>23</v>
      </c>
      <c r="D7" s="19" t="s">
        <v>31</v>
      </c>
      <c r="E7" s="19" t="s">
        <v>25</v>
      </c>
      <c r="F7" s="19" t="s">
        <v>32</v>
      </c>
      <c r="G7" s="19" t="s">
        <v>27</v>
      </c>
      <c r="H7" s="19" t="s">
        <v>27</v>
      </c>
      <c r="I7" s="19">
        <v>91</v>
      </c>
      <c r="J7" s="19">
        <v>91</v>
      </c>
      <c r="K7" s="19"/>
      <c r="L7" s="19" t="s">
        <v>33</v>
      </c>
      <c r="M7" s="59" t="s">
        <v>34</v>
      </c>
      <c r="N7" s="19">
        <v>2024</v>
      </c>
      <c r="O7" s="19">
        <v>42</v>
      </c>
      <c r="P7" s="19">
        <v>136</v>
      </c>
      <c r="Q7" s="19">
        <v>7</v>
      </c>
      <c r="R7" s="19">
        <v>18</v>
      </c>
      <c r="S7" s="45"/>
    </row>
    <row r="8" ht="170" customHeight="1" spans="1:19">
      <c r="A8" s="19">
        <v>3</v>
      </c>
      <c r="B8" s="19" t="s">
        <v>23</v>
      </c>
      <c r="C8" s="19" t="s">
        <v>23</v>
      </c>
      <c r="D8" s="19" t="s">
        <v>35</v>
      </c>
      <c r="E8" s="19" t="s">
        <v>36</v>
      </c>
      <c r="F8" s="20" t="s">
        <v>37</v>
      </c>
      <c r="G8" s="19" t="s">
        <v>27</v>
      </c>
      <c r="H8" s="19" t="s">
        <v>27</v>
      </c>
      <c r="I8" s="19">
        <v>280</v>
      </c>
      <c r="J8" s="19">
        <v>280</v>
      </c>
      <c r="K8" s="19"/>
      <c r="L8" s="19" t="s">
        <v>33</v>
      </c>
      <c r="M8" s="19" t="s">
        <v>38</v>
      </c>
      <c r="N8" s="19">
        <v>2024</v>
      </c>
      <c r="O8" s="19">
        <v>638</v>
      </c>
      <c r="P8" s="19">
        <v>1877</v>
      </c>
      <c r="Q8" s="19">
        <v>45</v>
      </c>
      <c r="R8" s="19">
        <v>110</v>
      </c>
      <c r="S8" s="19"/>
    </row>
    <row r="9" ht="166" customHeight="1" spans="1:19">
      <c r="A9" s="19">
        <v>4</v>
      </c>
      <c r="B9" s="19" t="s">
        <v>23</v>
      </c>
      <c r="C9" s="19" t="s">
        <v>23</v>
      </c>
      <c r="D9" s="19" t="s">
        <v>39</v>
      </c>
      <c r="E9" s="19" t="s">
        <v>36</v>
      </c>
      <c r="F9" s="19" t="s">
        <v>40</v>
      </c>
      <c r="G9" s="19" t="s">
        <v>27</v>
      </c>
      <c r="H9" s="19" t="s">
        <v>27</v>
      </c>
      <c r="I9" s="19">
        <v>175</v>
      </c>
      <c r="J9" s="19">
        <v>175</v>
      </c>
      <c r="K9" s="19"/>
      <c r="L9" s="19" t="s">
        <v>33</v>
      </c>
      <c r="M9" s="19" t="s">
        <v>41</v>
      </c>
      <c r="N9" s="19">
        <v>2024</v>
      </c>
      <c r="O9" s="19">
        <v>638</v>
      </c>
      <c r="P9" s="19">
        <v>1877</v>
      </c>
      <c r="Q9" s="19">
        <v>45</v>
      </c>
      <c r="R9" s="19">
        <v>110</v>
      </c>
      <c r="S9" s="19"/>
    </row>
    <row r="10" s="7" customFormat="1" ht="373" customHeight="1" spans="1:19">
      <c r="A10" s="21">
        <v>5</v>
      </c>
      <c r="B10" s="22" t="s">
        <v>42</v>
      </c>
      <c r="C10" s="22" t="s">
        <v>43</v>
      </c>
      <c r="D10" s="23" t="s">
        <v>44</v>
      </c>
      <c r="E10" s="23" t="s">
        <v>45</v>
      </c>
      <c r="F10" s="24" t="s">
        <v>46</v>
      </c>
      <c r="G10" s="25" t="s">
        <v>47</v>
      </c>
      <c r="H10" s="23" t="s">
        <v>48</v>
      </c>
      <c r="I10" s="25">
        <v>1680</v>
      </c>
      <c r="J10" s="23">
        <v>1680</v>
      </c>
      <c r="K10" s="23"/>
      <c r="L10" s="25" t="s">
        <v>49</v>
      </c>
      <c r="M10" s="25" t="s">
        <v>50</v>
      </c>
      <c r="N10" s="25">
        <v>2024</v>
      </c>
      <c r="O10" s="25">
        <v>3412</v>
      </c>
      <c r="P10" s="25">
        <v>8245</v>
      </c>
      <c r="Q10" s="25">
        <v>490</v>
      </c>
      <c r="R10" s="25">
        <v>1310</v>
      </c>
      <c r="S10" s="23"/>
    </row>
    <row r="11" s="7" customFormat="1" ht="94.5" spans="1:19">
      <c r="A11" s="26"/>
      <c r="B11" s="27"/>
      <c r="C11" s="27"/>
      <c r="D11" s="23" t="s">
        <v>51</v>
      </c>
      <c r="E11" s="23" t="s">
        <v>52</v>
      </c>
      <c r="F11" s="24" t="s">
        <v>53</v>
      </c>
      <c r="G11" s="25" t="s">
        <v>52</v>
      </c>
      <c r="H11" s="23" t="s">
        <v>48</v>
      </c>
      <c r="I11" s="25">
        <v>480</v>
      </c>
      <c r="J11" s="23">
        <v>480</v>
      </c>
      <c r="K11" s="23"/>
      <c r="L11" s="25" t="s">
        <v>49</v>
      </c>
      <c r="M11" s="25" t="s">
        <v>54</v>
      </c>
      <c r="N11" s="25">
        <v>2024</v>
      </c>
      <c r="O11" s="25">
        <v>100</v>
      </c>
      <c r="P11" s="25">
        <v>300</v>
      </c>
      <c r="Q11" s="25">
        <v>60</v>
      </c>
      <c r="R11" s="25">
        <v>60</v>
      </c>
      <c r="S11" s="23"/>
    </row>
    <row r="12" s="7" customFormat="1" ht="135" customHeight="1" spans="1:19">
      <c r="A12" s="23">
        <v>6</v>
      </c>
      <c r="B12" s="23" t="s">
        <v>42</v>
      </c>
      <c r="C12" s="23"/>
      <c r="D12" s="23" t="s">
        <v>55</v>
      </c>
      <c r="E12" s="23" t="s">
        <v>45</v>
      </c>
      <c r="F12" s="24" t="s">
        <v>56</v>
      </c>
      <c r="G12" s="25" t="s">
        <v>47</v>
      </c>
      <c r="H12" s="23" t="s">
        <v>48</v>
      </c>
      <c r="I12" s="25">
        <v>770</v>
      </c>
      <c r="J12" s="25">
        <v>770</v>
      </c>
      <c r="K12" s="23"/>
      <c r="L12" s="25" t="s">
        <v>49</v>
      </c>
      <c r="M12" s="25" t="s">
        <v>57</v>
      </c>
      <c r="N12" s="25">
        <v>2024</v>
      </c>
      <c r="O12" s="25">
        <v>5000</v>
      </c>
      <c r="P12" s="25">
        <v>12000</v>
      </c>
      <c r="Q12" s="25">
        <v>719</v>
      </c>
      <c r="R12" s="25">
        <v>1884</v>
      </c>
      <c r="S12" s="23"/>
    </row>
    <row r="13" s="7" customFormat="1" ht="54" spans="1:19">
      <c r="A13" s="23">
        <v>7</v>
      </c>
      <c r="B13" s="23" t="s">
        <v>42</v>
      </c>
      <c r="C13" s="23"/>
      <c r="D13" s="23" t="s">
        <v>58</v>
      </c>
      <c r="E13" s="23" t="s">
        <v>45</v>
      </c>
      <c r="F13" s="24" t="s">
        <v>59</v>
      </c>
      <c r="G13" s="25" t="s">
        <v>47</v>
      </c>
      <c r="H13" s="23" t="s">
        <v>48</v>
      </c>
      <c r="I13" s="25">
        <v>750</v>
      </c>
      <c r="J13" s="25">
        <v>750</v>
      </c>
      <c r="K13" s="23"/>
      <c r="L13" s="25" t="s">
        <v>49</v>
      </c>
      <c r="M13" s="25" t="s">
        <v>60</v>
      </c>
      <c r="N13" s="25">
        <v>2024</v>
      </c>
      <c r="O13" s="25">
        <v>850</v>
      </c>
      <c r="P13" s="25">
        <v>2000</v>
      </c>
      <c r="Q13" s="25">
        <v>142</v>
      </c>
      <c r="R13" s="25">
        <v>395</v>
      </c>
      <c r="S13" s="23"/>
    </row>
    <row r="14" s="7" customFormat="1" ht="54" spans="1:19">
      <c r="A14" s="23">
        <v>8</v>
      </c>
      <c r="B14" s="23" t="s">
        <v>42</v>
      </c>
      <c r="C14" s="23"/>
      <c r="D14" s="23" t="s">
        <v>61</v>
      </c>
      <c r="E14" s="23" t="s">
        <v>45</v>
      </c>
      <c r="F14" s="24" t="s">
        <v>62</v>
      </c>
      <c r="G14" s="25" t="s">
        <v>47</v>
      </c>
      <c r="H14" s="23" t="s">
        <v>48</v>
      </c>
      <c r="I14" s="25">
        <v>395</v>
      </c>
      <c r="J14" s="25">
        <v>395</v>
      </c>
      <c r="K14" s="23"/>
      <c r="L14" s="25" t="s">
        <v>49</v>
      </c>
      <c r="M14" s="25" t="s">
        <v>63</v>
      </c>
      <c r="N14" s="25">
        <v>2024</v>
      </c>
      <c r="O14" s="25">
        <v>700</v>
      </c>
      <c r="P14" s="25">
        <v>1500</v>
      </c>
      <c r="Q14" s="25">
        <v>50</v>
      </c>
      <c r="R14" s="25">
        <v>140</v>
      </c>
      <c r="S14" s="23"/>
    </row>
    <row r="15" s="7" customFormat="1" ht="54" spans="1:19">
      <c r="A15" s="23">
        <v>9</v>
      </c>
      <c r="B15" s="25" t="s">
        <v>64</v>
      </c>
      <c r="C15" s="25"/>
      <c r="D15" s="25" t="s">
        <v>65</v>
      </c>
      <c r="E15" s="28" t="s">
        <v>45</v>
      </c>
      <c r="F15" s="24" t="s">
        <v>66</v>
      </c>
      <c r="G15" s="25" t="s">
        <v>47</v>
      </c>
      <c r="H15" s="28" t="s">
        <v>48</v>
      </c>
      <c r="I15" s="25">
        <v>95</v>
      </c>
      <c r="J15" s="25">
        <v>95</v>
      </c>
      <c r="K15" s="25"/>
      <c r="L15" s="25" t="s">
        <v>49</v>
      </c>
      <c r="M15" s="25"/>
      <c r="N15" s="25">
        <v>2024</v>
      </c>
      <c r="O15" s="25"/>
      <c r="P15" s="25"/>
      <c r="Q15" s="25"/>
      <c r="R15" s="25"/>
      <c r="S15" s="25"/>
    </row>
    <row r="16" s="7" customFormat="1" ht="145" customHeight="1" spans="1:19">
      <c r="A16" s="23">
        <v>10</v>
      </c>
      <c r="B16" s="25" t="s">
        <v>64</v>
      </c>
      <c r="C16" s="25"/>
      <c r="D16" s="25" t="s">
        <v>67</v>
      </c>
      <c r="E16" s="28" t="s">
        <v>45</v>
      </c>
      <c r="F16" s="24" t="s">
        <v>68</v>
      </c>
      <c r="G16" s="25" t="s">
        <v>47</v>
      </c>
      <c r="H16" s="28" t="s">
        <v>48</v>
      </c>
      <c r="I16" s="25">
        <v>80</v>
      </c>
      <c r="J16" s="25">
        <v>80</v>
      </c>
      <c r="K16" s="25"/>
      <c r="L16" s="25" t="s">
        <v>49</v>
      </c>
      <c r="M16" s="25"/>
      <c r="N16" s="25">
        <v>2024</v>
      </c>
      <c r="O16" s="25"/>
      <c r="P16" s="25"/>
      <c r="Q16" s="25"/>
      <c r="R16" s="25"/>
      <c r="S16" s="25"/>
    </row>
    <row r="17" s="8" customFormat="1" ht="97" customHeight="1" spans="1:19">
      <c r="A17" s="23">
        <v>11</v>
      </c>
      <c r="B17" s="29" t="s">
        <v>69</v>
      </c>
      <c r="C17" s="29" t="s">
        <v>69</v>
      </c>
      <c r="D17" s="30" t="s">
        <v>70</v>
      </c>
      <c r="E17" s="29" t="s">
        <v>71</v>
      </c>
      <c r="F17" s="30" t="s">
        <v>72</v>
      </c>
      <c r="G17" s="29" t="s">
        <v>73</v>
      </c>
      <c r="H17" s="29" t="s">
        <v>74</v>
      </c>
      <c r="I17" s="29">
        <v>70</v>
      </c>
      <c r="J17" s="29">
        <v>70</v>
      </c>
      <c r="K17" s="29"/>
      <c r="L17" s="29" t="s">
        <v>33</v>
      </c>
      <c r="M17" s="29" t="s">
        <v>75</v>
      </c>
      <c r="N17" s="29">
        <v>2024</v>
      </c>
      <c r="O17" s="29">
        <v>192</v>
      </c>
      <c r="P17" s="29">
        <v>625</v>
      </c>
      <c r="Q17" s="29">
        <v>49</v>
      </c>
      <c r="R17" s="29">
        <v>122</v>
      </c>
      <c r="S17" s="30" t="s">
        <v>76</v>
      </c>
    </row>
    <row r="18" s="8" customFormat="1" ht="74" customHeight="1" spans="1:19">
      <c r="A18" s="23">
        <v>12</v>
      </c>
      <c r="B18" s="29" t="s">
        <v>69</v>
      </c>
      <c r="C18" s="29" t="s">
        <v>69</v>
      </c>
      <c r="D18" s="29" t="s">
        <v>77</v>
      </c>
      <c r="E18" s="30" t="s">
        <v>78</v>
      </c>
      <c r="F18" s="31" t="s">
        <v>79</v>
      </c>
      <c r="G18" s="30" t="s">
        <v>73</v>
      </c>
      <c r="H18" s="29" t="s">
        <v>74</v>
      </c>
      <c r="I18" s="29">
        <v>100</v>
      </c>
      <c r="J18" s="29">
        <v>100</v>
      </c>
      <c r="K18" s="29"/>
      <c r="L18" s="30" t="s">
        <v>33</v>
      </c>
      <c r="M18" s="31" t="s">
        <v>80</v>
      </c>
      <c r="N18" s="29">
        <v>2024</v>
      </c>
      <c r="O18" s="29">
        <v>551</v>
      </c>
      <c r="P18" s="29">
        <v>1670</v>
      </c>
      <c r="Q18" s="29">
        <v>77</v>
      </c>
      <c r="R18" s="29">
        <v>166</v>
      </c>
      <c r="S18" s="30"/>
    </row>
    <row r="19" s="8" customFormat="1" ht="118" customHeight="1" spans="1:19">
      <c r="A19" s="23">
        <v>13</v>
      </c>
      <c r="B19" s="29" t="s">
        <v>42</v>
      </c>
      <c r="C19" s="29" t="s">
        <v>81</v>
      </c>
      <c r="D19" s="30" t="s">
        <v>82</v>
      </c>
      <c r="E19" s="30" t="s">
        <v>83</v>
      </c>
      <c r="F19" s="30" t="s">
        <v>84</v>
      </c>
      <c r="G19" s="30" t="s">
        <v>73</v>
      </c>
      <c r="H19" s="29" t="s">
        <v>74</v>
      </c>
      <c r="I19" s="29">
        <v>300</v>
      </c>
      <c r="J19" s="29">
        <v>300</v>
      </c>
      <c r="K19" s="29"/>
      <c r="L19" s="30" t="s">
        <v>33</v>
      </c>
      <c r="M19" s="30" t="s">
        <v>85</v>
      </c>
      <c r="N19" s="29">
        <v>2024</v>
      </c>
      <c r="O19" s="29">
        <v>162</v>
      </c>
      <c r="P19" s="29">
        <v>495</v>
      </c>
      <c r="Q19" s="29">
        <v>48</v>
      </c>
      <c r="R19" s="29">
        <v>134</v>
      </c>
      <c r="S19" s="30" t="s">
        <v>86</v>
      </c>
    </row>
    <row r="20" ht="76" customHeight="1" spans="1:19">
      <c r="A20" s="23">
        <v>14</v>
      </c>
      <c r="B20" s="32" t="s">
        <v>69</v>
      </c>
      <c r="C20" s="32"/>
      <c r="D20" s="32" t="s">
        <v>87</v>
      </c>
      <c r="E20" s="32" t="s">
        <v>88</v>
      </c>
      <c r="F20" s="33" t="s">
        <v>89</v>
      </c>
      <c r="G20" s="32" t="s">
        <v>90</v>
      </c>
      <c r="H20" s="32" t="s">
        <v>74</v>
      </c>
      <c r="I20" s="32">
        <v>100</v>
      </c>
      <c r="J20" s="32">
        <v>100</v>
      </c>
      <c r="K20" s="32"/>
      <c r="L20" s="32" t="s">
        <v>33</v>
      </c>
      <c r="M20" s="33" t="s">
        <v>91</v>
      </c>
      <c r="N20" s="32">
        <v>2024</v>
      </c>
      <c r="O20" s="32">
        <v>35</v>
      </c>
      <c r="P20" s="32">
        <v>102</v>
      </c>
      <c r="Q20" s="32">
        <v>5</v>
      </c>
      <c r="R20" s="32">
        <v>17</v>
      </c>
      <c r="S20" s="33" t="s">
        <v>92</v>
      </c>
    </row>
    <row r="21" ht="105" customHeight="1" spans="1:19">
      <c r="A21" s="23">
        <v>15</v>
      </c>
      <c r="B21" s="32" t="s">
        <v>69</v>
      </c>
      <c r="C21" s="32"/>
      <c r="D21" s="32" t="s">
        <v>93</v>
      </c>
      <c r="E21" s="32" t="s">
        <v>94</v>
      </c>
      <c r="F21" s="33" t="s">
        <v>95</v>
      </c>
      <c r="G21" s="32" t="s">
        <v>90</v>
      </c>
      <c r="H21" s="32" t="s">
        <v>74</v>
      </c>
      <c r="I21" s="32">
        <v>200</v>
      </c>
      <c r="J21" s="32">
        <v>200</v>
      </c>
      <c r="K21" s="32"/>
      <c r="L21" s="32" t="s">
        <v>33</v>
      </c>
      <c r="M21" s="33" t="s">
        <v>96</v>
      </c>
      <c r="N21" s="32" t="s">
        <v>97</v>
      </c>
      <c r="O21" s="32">
        <v>320</v>
      </c>
      <c r="P21" s="32">
        <v>1102</v>
      </c>
      <c r="Q21" s="32">
        <v>36</v>
      </c>
      <c r="R21" s="32">
        <v>112</v>
      </c>
      <c r="S21" s="33"/>
    </row>
    <row r="22" ht="91" customHeight="1" spans="1:19">
      <c r="A22" s="23">
        <v>16</v>
      </c>
      <c r="B22" s="32" t="s">
        <v>69</v>
      </c>
      <c r="C22" s="32"/>
      <c r="D22" s="32" t="s">
        <v>98</v>
      </c>
      <c r="E22" s="32" t="s">
        <v>99</v>
      </c>
      <c r="F22" s="33" t="s">
        <v>100</v>
      </c>
      <c r="G22" s="32" t="s">
        <v>90</v>
      </c>
      <c r="H22" s="32" t="s">
        <v>74</v>
      </c>
      <c r="I22" s="32">
        <v>110</v>
      </c>
      <c r="J22" s="32">
        <v>110</v>
      </c>
      <c r="K22" s="32"/>
      <c r="L22" s="32" t="s">
        <v>33</v>
      </c>
      <c r="M22" s="33" t="s">
        <v>101</v>
      </c>
      <c r="N22" s="32" t="s">
        <v>97</v>
      </c>
      <c r="O22" s="32">
        <v>120</v>
      </c>
      <c r="P22" s="32">
        <v>385</v>
      </c>
      <c r="Q22" s="32">
        <v>15</v>
      </c>
      <c r="R22" s="32">
        <v>49</v>
      </c>
      <c r="S22" s="33" t="s">
        <v>102</v>
      </c>
    </row>
    <row r="23" ht="101" customHeight="1" spans="1:19">
      <c r="A23" s="23">
        <v>17</v>
      </c>
      <c r="B23" s="32" t="s">
        <v>42</v>
      </c>
      <c r="C23" s="32"/>
      <c r="D23" s="32" t="s">
        <v>103</v>
      </c>
      <c r="E23" s="32" t="s">
        <v>104</v>
      </c>
      <c r="F23" s="33" t="s">
        <v>105</v>
      </c>
      <c r="G23" s="32" t="s">
        <v>90</v>
      </c>
      <c r="H23" s="32" t="s">
        <v>74</v>
      </c>
      <c r="I23" s="32">
        <v>130</v>
      </c>
      <c r="J23" s="32">
        <v>130</v>
      </c>
      <c r="K23" s="32"/>
      <c r="L23" s="32" t="s">
        <v>33</v>
      </c>
      <c r="M23" s="33" t="s">
        <v>106</v>
      </c>
      <c r="N23" s="32" t="s">
        <v>97</v>
      </c>
      <c r="O23" s="32">
        <v>60</v>
      </c>
      <c r="P23" s="32">
        <v>320</v>
      </c>
      <c r="Q23" s="32">
        <v>20</v>
      </c>
      <c r="R23" s="32">
        <v>80</v>
      </c>
      <c r="S23" s="33" t="s">
        <v>107</v>
      </c>
    </row>
    <row r="24" s="8" customFormat="1" ht="169" customHeight="1" spans="1:19">
      <c r="A24" s="23">
        <v>18</v>
      </c>
      <c r="B24" s="28" t="s">
        <v>108</v>
      </c>
      <c r="C24" s="28"/>
      <c r="D24" s="28" t="s">
        <v>109</v>
      </c>
      <c r="E24" s="28" t="s">
        <v>110</v>
      </c>
      <c r="F24" s="28" t="s">
        <v>111</v>
      </c>
      <c r="G24" s="28" t="s">
        <v>112</v>
      </c>
      <c r="H24" s="28" t="s">
        <v>113</v>
      </c>
      <c r="I24" s="28">
        <v>800</v>
      </c>
      <c r="J24" s="28">
        <v>650</v>
      </c>
      <c r="K24" s="28">
        <v>150</v>
      </c>
      <c r="L24" s="28" t="s">
        <v>114</v>
      </c>
      <c r="M24" s="28" t="s">
        <v>115</v>
      </c>
      <c r="N24" s="28">
        <v>2024</v>
      </c>
      <c r="O24" s="28">
        <v>1411</v>
      </c>
      <c r="P24" s="28">
        <v>4413</v>
      </c>
      <c r="Q24" s="28">
        <v>87</v>
      </c>
      <c r="R24" s="28">
        <v>257</v>
      </c>
      <c r="S24" s="28"/>
    </row>
    <row r="25" ht="105" customHeight="1" spans="1:19">
      <c r="A25" s="22">
        <v>19</v>
      </c>
      <c r="B25" s="21" t="s">
        <v>69</v>
      </c>
      <c r="C25" s="34"/>
      <c r="D25" s="34" t="s">
        <v>116</v>
      </c>
      <c r="E25" s="35" t="s">
        <v>117</v>
      </c>
      <c r="F25" s="36" t="s">
        <v>118</v>
      </c>
      <c r="G25" s="15" t="s">
        <v>119</v>
      </c>
      <c r="H25" s="37" t="s">
        <v>74</v>
      </c>
      <c r="I25" s="15">
        <v>104</v>
      </c>
      <c r="J25" s="15">
        <v>104</v>
      </c>
      <c r="K25" s="15">
        <v>0</v>
      </c>
      <c r="L25" s="15" t="s">
        <v>49</v>
      </c>
      <c r="M25" s="36" t="s">
        <v>120</v>
      </c>
      <c r="N25" s="41" t="s">
        <v>97</v>
      </c>
      <c r="O25" s="60">
        <v>500</v>
      </c>
      <c r="P25" s="60">
        <v>1500</v>
      </c>
      <c r="Q25" s="60">
        <v>20</v>
      </c>
      <c r="R25" s="60">
        <v>35</v>
      </c>
      <c r="S25" s="41"/>
    </row>
    <row r="26" ht="104" customHeight="1" spans="1:19">
      <c r="A26" s="27"/>
      <c r="B26" s="38"/>
      <c r="C26" s="34"/>
      <c r="D26" s="34"/>
      <c r="E26" s="39" t="s">
        <v>121</v>
      </c>
      <c r="F26" s="36" t="s">
        <v>122</v>
      </c>
      <c r="G26" s="16"/>
      <c r="H26" s="40"/>
      <c r="I26" s="16"/>
      <c r="J26" s="16"/>
      <c r="K26" s="16"/>
      <c r="L26" s="16"/>
      <c r="M26" s="36" t="s">
        <v>123</v>
      </c>
      <c r="N26" s="41" t="s">
        <v>97</v>
      </c>
      <c r="O26" s="60">
        <v>400</v>
      </c>
      <c r="P26" s="60">
        <v>1200</v>
      </c>
      <c r="Q26" s="60">
        <v>15</v>
      </c>
      <c r="R26" s="60">
        <v>28</v>
      </c>
      <c r="S26" s="41"/>
    </row>
    <row r="27" ht="112" customHeight="1" spans="1:19">
      <c r="A27" s="19">
        <v>20</v>
      </c>
      <c r="B27" s="19" t="s">
        <v>69</v>
      </c>
      <c r="C27" s="28"/>
      <c r="D27" s="41" t="s">
        <v>124</v>
      </c>
      <c r="E27" s="36" t="s">
        <v>125</v>
      </c>
      <c r="F27" s="36" t="s">
        <v>126</v>
      </c>
      <c r="G27" s="39" t="s">
        <v>119</v>
      </c>
      <c r="H27" s="37" t="s">
        <v>74</v>
      </c>
      <c r="I27" s="37">
        <v>66</v>
      </c>
      <c r="J27" s="61">
        <v>66</v>
      </c>
      <c r="K27" s="37">
        <v>0</v>
      </c>
      <c r="L27" s="37" t="s">
        <v>49</v>
      </c>
      <c r="M27" s="36" t="s">
        <v>127</v>
      </c>
      <c r="N27" s="37" t="s">
        <v>97</v>
      </c>
      <c r="O27" s="37">
        <v>250</v>
      </c>
      <c r="P27" s="37">
        <v>650</v>
      </c>
      <c r="Q27" s="37">
        <v>35</v>
      </c>
      <c r="R27" s="37">
        <v>75</v>
      </c>
      <c r="S27" s="75"/>
    </row>
    <row r="28" ht="60" spans="1:19">
      <c r="A28" s="19"/>
      <c r="B28" s="19"/>
      <c r="C28" s="28"/>
      <c r="D28" s="41"/>
      <c r="E28" s="36" t="s">
        <v>128</v>
      </c>
      <c r="F28" s="36" t="s">
        <v>129</v>
      </c>
      <c r="G28" s="42"/>
      <c r="H28" s="40"/>
      <c r="I28" s="40"/>
      <c r="J28" s="62"/>
      <c r="K28" s="40"/>
      <c r="L28" s="40"/>
      <c r="M28" s="36" t="s">
        <v>130</v>
      </c>
      <c r="N28" s="19" t="s">
        <v>97</v>
      </c>
      <c r="O28" s="19">
        <v>300</v>
      </c>
      <c r="P28" s="19">
        <v>800</v>
      </c>
      <c r="Q28" s="19">
        <v>40</v>
      </c>
      <c r="R28" s="19">
        <v>90</v>
      </c>
      <c r="S28" s="45"/>
    </row>
    <row r="29" ht="108" customHeight="1" spans="1:19">
      <c r="A29" s="19">
        <v>21</v>
      </c>
      <c r="B29" s="36" t="s">
        <v>42</v>
      </c>
      <c r="C29" s="36"/>
      <c r="D29" s="41" t="s">
        <v>131</v>
      </c>
      <c r="E29" s="36" t="s">
        <v>132</v>
      </c>
      <c r="F29" s="36" t="s">
        <v>133</v>
      </c>
      <c r="G29" s="36" t="s">
        <v>119</v>
      </c>
      <c r="H29" s="36" t="s">
        <v>74</v>
      </c>
      <c r="I29" s="35">
        <v>100</v>
      </c>
      <c r="J29" s="35">
        <v>100</v>
      </c>
      <c r="K29" s="36">
        <v>0</v>
      </c>
      <c r="L29" s="35" t="s">
        <v>49</v>
      </c>
      <c r="M29" s="45" t="s">
        <v>134</v>
      </c>
      <c r="N29" s="19" t="s">
        <v>97</v>
      </c>
      <c r="O29" s="19">
        <v>200</v>
      </c>
      <c r="P29" s="19">
        <v>500</v>
      </c>
      <c r="Q29" s="19">
        <v>17</v>
      </c>
      <c r="R29" s="19">
        <v>30</v>
      </c>
      <c r="S29" s="45"/>
    </row>
    <row r="30" ht="103" customHeight="1" spans="1:19">
      <c r="A30" s="19">
        <v>22</v>
      </c>
      <c r="B30" s="25" t="s">
        <v>69</v>
      </c>
      <c r="C30" s="25"/>
      <c r="D30" s="25" t="s">
        <v>135</v>
      </c>
      <c r="E30" s="25" t="s">
        <v>136</v>
      </c>
      <c r="F30" s="25" t="s">
        <v>137</v>
      </c>
      <c r="G30" s="25" t="s">
        <v>138</v>
      </c>
      <c r="H30" s="25" t="s">
        <v>139</v>
      </c>
      <c r="I30" s="25">
        <v>1000</v>
      </c>
      <c r="J30" s="25">
        <v>1000</v>
      </c>
      <c r="K30" s="25">
        <v>0</v>
      </c>
      <c r="L30" s="28" t="s">
        <v>49</v>
      </c>
      <c r="M30" s="23" t="s">
        <v>140</v>
      </c>
      <c r="N30" s="25">
        <v>2024</v>
      </c>
      <c r="O30" s="25">
        <v>5000</v>
      </c>
      <c r="P30" s="25">
        <v>16900</v>
      </c>
      <c r="Q30" s="25">
        <v>40</v>
      </c>
      <c r="R30" s="25">
        <v>136</v>
      </c>
      <c r="S30" s="41" t="s">
        <v>141</v>
      </c>
    </row>
    <row r="31" ht="109" customHeight="1" spans="1:19">
      <c r="A31" s="19">
        <v>23</v>
      </c>
      <c r="B31" s="19" t="s">
        <v>69</v>
      </c>
      <c r="C31" s="43"/>
      <c r="D31" s="44" t="s">
        <v>142</v>
      </c>
      <c r="E31" s="28" t="s">
        <v>143</v>
      </c>
      <c r="F31" s="44" t="s">
        <v>144</v>
      </c>
      <c r="G31" s="28" t="s">
        <v>138</v>
      </c>
      <c r="H31" s="28" t="s">
        <v>139</v>
      </c>
      <c r="I31" s="28">
        <v>98</v>
      </c>
      <c r="J31" s="63">
        <v>98</v>
      </c>
      <c r="K31" s="28">
        <v>0</v>
      </c>
      <c r="L31" s="28" t="s">
        <v>49</v>
      </c>
      <c r="M31" s="44" t="s">
        <v>145</v>
      </c>
      <c r="N31" s="28">
        <v>2024</v>
      </c>
      <c r="O31" s="43">
        <v>1000</v>
      </c>
      <c r="P31" s="43">
        <v>5347</v>
      </c>
      <c r="Q31" s="43">
        <v>12</v>
      </c>
      <c r="R31" s="43">
        <v>50</v>
      </c>
      <c r="S31" s="41" t="s">
        <v>141</v>
      </c>
    </row>
    <row r="32" ht="91" customHeight="1" spans="1:19">
      <c r="A32" s="19">
        <v>24</v>
      </c>
      <c r="B32" s="19" t="s">
        <v>69</v>
      </c>
      <c r="C32" s="45"/>
      <c r="D32" s="45" t="s">
        <v>146</v>
      </c>
      <c r="E32" s="45" t="s">
        <v>147</v>
      </c>
      <c r="F32" s="45" t="s">
        <v>148</v>
      </c>
      <c r="G32" s="19" t="s">
        <v>138</v>
      </c>
      <c r="H32" s="25" t="s">
        <v>139</v>
      </c>
      <c r="I32" s="19">
        <v>15</v>
      </c>
      <c r="J32" s="19">
        <v>15</v>
      </c>
      <c r="K32" s="19">
        <v>0</v>
      </c>
      <c r="L32" s="28" t="s">
        <v>49</v>
      </c>
      <c r="M32" s="23" t="s">
        <v>149</v>
      </c>
      <c r="N32" s="19">
        <v>2024</v>
      </c>
      <c r="O32" s="19">
        <v>20</v>
      </c>
      <c r="P32" s="19">
        <v>36</v>
      </c>
      <c r="Q32" s="19">
        <v>2</v>
      </c>
      <c r="R32" s="19">
        <v>4</v>
      </c>
      <c r="S32" s="45" t="s">
        <v>150</v>
      </c>
    </row>
    <row r="33" ht="87" customHeight="1" spans="1:19">
      <c r="A33" s="19">
        <v>25</v>
      </c>
      <c r="B33" s="19" t="s">
        <v>69</v>
      </c>
      <c r="C33" s="19"/>
      <c r="D33" s="44" t="s">
        <v>151</v>
      </c>
      <c r="E33" s="19" t="s">
        <v>152</v>
      </c>
      <c r="F33" s="44" t="s">
        <v>153</v>
      </c>
      <c r="G33" s="28" t="s">
        <v>138</v>
      </c>
      <c r="H33" s="28" t="s">
        <v>139</v>
      </c>
      <c r="I33" s="19">
        <v>46</v>
      </c>
      <c r="J33" s="19">
        <v>46</v>
      </c>
      <c r="K33" s="19">
        <v>0</v>
      </c>
      <c r="L33" s="28" t="s">
        <v>49</v>
      </c>
      <c r="M33" s="44" t="s">
        <v>154</v>
      </c>
      <c r="N33" s="19">
        <v>2024</v>
      </c>
      <c r="O33" s="64">
        <v>99</v>
      </c>
      <c r="P33" s="64">
        <v>347</v>
      </c>
      <c r="Q33" s="64">
        <v>2</v>
      </c>
      <c r="R33" s="64">
        <v>6</v>
      </c>
      <c r="S33" s="45" t="s">
        <v>150</v>
      </c>
    </row>
    <row r="34" ht="81" customHeight="1" spans="1:19">
      <c r="A34" s="19">
        <v>26</v>
      </c>
      <c r="B34" s="19" t="s">
        <v>69</v>
      </c>
      <c r="C34" s="45"/>
      <c r="D34" s="45" t="s">
        <v>155</v>
      </c>
      <c r="E34" s="45" t="s">
        <v>156</v>
      </c>
      <c r="F34" s="19" t="s">
        <v>157</v>
      </c>
      <c r="G34" s="28" t="s">
        <v>138</v>
      </c>
      <c r="H34" s="28" t="s">
        <v>139</v>
      </c>
      <c r="I34" s="19">
        <v>26</v>
      </c>
      <c r="J34" s="19">
        <v>26</v>
      </c>
      <c r="K34" s="19">
        <v>0</v>
      </c>
      <c r="L34" s="28" t="s">
        <v>49</v>
      </c>
      <c r="M34" s="44" t="s">
        <v>158</v>
      </c>
      <c r="N34" s="19">
        <v>2024</v>
      </c>
      <c r="O34" s="19">
        <v>120</v>
      </c>
      <c r="P34" s="19">
        <v>647</v>
      </c>
      <c r="Q34" s="19">
        <v>4</v>
      </c>
      <c r="R34" s="19">
        <v>12</v>
      </c>
      <c r="S34" s="45" t="s">
        <v>150</v>
      </c>
    </row>
    <row r="35" ht="84" customHeight="1" spans="1:19">
      <c r="A35" s="19">
        <v>27</v>
      </c>
      <c r="B35" s="25" t="s">
        <v>69</v>
      </c>
      <c r="C35" s="25"/>
      <c r="D35" s="25" t="s">
        <v>159</v>
      </c>
      <c r="E35" s="25" t="s">
        <v>160</v>
      </c>
      <c r="F35" s="46" t="s">
        <v>161</v>
      </c>
      <c r="G35" s="25" t="s">
        <v>138</v>
      </c>
      <c r="H35" s="28" t="s">
        <v>139</v>
      </c>
      <c r="I35" s="25">
        <v>45</v>
      </c>
      <c r="J35" s="25">
        <v>45</v>
      </c>
      <c r="K35" s="25">
        <v>0</v>
      </c>
      <c r="L35" s="28" t="s">
        <v>49</v>
      </c>
      <c r="M35" s="25" t="s">
        <v>162</v>
      </c>
      <c r="N35" s="25">
        <v>2024</v>
      </c>
      <c r="O35" s="44">
        <v>156</v>
      </c>
      <c r="P35" s="44">
        <v>400</v>
      </c>
      <c r="Q35" s="44">
        <v>12</v>
      </c>
      <c r="R35" s="44">
        <v>48</v>
      </c>
      <c r="S35" s="45" t="s">
        <v>150</v>
      </c>
    </row>
    <row r="36" ht="79" customHeight="1" spans="1:19">
      <c r="A36" s="19">
        <v>28</v>
      </c>
      <c r="B36" s="46" t="s">
        <v>163</v>
      </c>
      <c r="C36" s="19"/>
      <c r="D36" s="44" t="s">
        <v>164</v>
      </c>
      <c r="E36" s="44" t="s">
        <v>165</v>
      </c>
      <c r="F36" s="44" t="s">
        <v>166</v>
      </c>
      <c r="G36" s="19" t="s">
        <v>138</v>
      </c>
      <c r="H36" s="25" t="s">
        <v>139</v>
      </c>
      <c r="I36" s="19">
        <v>200</v>
      </c>
      <c r="J36" s="19">
        <v>200</v>
      </c>
      <c r="K36" s="19">
        <v>0</v>
      </c>
      <c r="L36" s="28" t="s">
        <v>49</v>
      </c>
      <c r="M36" s="19" t="s">
        <v>167</v>
      </c>
      <c r="N36" s="19">
        <v>2024</v>
      </c>
      <c r="O36" s="43">
        <v>400</v>
      </c>
      <c r="P36" s="43">
        <v>1300</v>
      </c>
      <c r="Q36" s="43">
        <v>25</v>
      </c>
      <c r="R36" s="43">
        <v>72</v>
      </c>
      <c r="S36" s="45" t="s">
        <v>168</v>
      </c>
    </row>
    <row r="37" ht="118" customHeight="1" spans="1:19">
      <c r="A37" s="19">
        <v>29</v>
      </c>
      <c r="B37" s="47" t="s">
        <v>69</v>
      </c>
      <c r="C37" s="47"/>
      <c r="D37" s="48" t="s">
        <v>169</v>
      </c>
      <c r="E37" s="48" t="s">
        <v>170</v>
      </c>
      <c r="F37" s="48" t="s">
        <v>171</v>
      </c>
      <c r="G37" s="48" t="s">
        <v>172</v>
      </c>
      <c r="H37" s="48" t="s">
        <v>139</v>
      </c>
      <c r="I37" s="65">
        <v>600</v>
      </c>
      <c r="J37" s="65">
        <v>600</v>
      </c>
      <c r="K37" s="47"/>
      <c r="L37" s="47"/>
      <c r="M37" s="48" t="s">
        <v>173</v>
      </c>
      <c r="N37" s="47">
        <v>2024</v>
      </c>
      <c r="O37" s="66">
        <v>630</v>
      </c>
      <c r="P37" s="66">
        <v>2500</v>
      </c>
      <c r="Q37" s="66">
        <v>21</v>
      </c>
      <c r="R37" s="66">
        <v>64</v>
      </c>
      <c r="S37" s="48" t="s">
        <v>174</v>
      </c>
    </row>
    <row r="38" ht="69" customHeight="1" spans="1:19">
      <c r="A38" s="19">
        <v>30</v>
      </c>
      <c r="B38" s="48" t="s">
        <v>108</v>
      </c>
      <c r="C38" s="48"/>
      <c r="D38" s="48" t="s">
        <v>175</v>
      </c>
      <c r="E38" s="48" t="s">
        <v>176</v>
      </c>
      <c r="F38" s="48" t="s">
        <v>177</v>
      </c>
      <c r="G38" s="48" t="s">
        <v>172</v>
      </c>
      <c r="H38" s="48" t="s">
        <v>139</v>
      </c>
      <c r="I38" s="48">
        <v>120</v>
      </c>
      <c r="J38" s="48">
        <v>120</v>
      </c>
      <c r="K38" s="48"/>
      <c r="L38" s="48"/>
      <c r="M38" s="48" t="s">
        <v>178</v>
      </c>
      <c r="N38" s="47">
        <v>2024</v>
      </c>
      <c r="O38" s="48">
        <v>520</v>
      </c>
      <c r="P38" s="48">
        <v>2145</v>
      </c>
      <c r="Q38" s="48">
        <v>18</v>
      </c>
      <c r="R38" s="48">
        <v>52</v>
      </c>
      <c r="S38" s="48" t="s">
        <v>179</v>
      </c>
    </row>
    <row r="39" s="9" customFormat="1" ht="74" customHeight="1" spans="1:19">
      <c r="A39" s="19">
        <v>31</v>
      </c>
      <c r="B39" s="47" t="s">
        <v>108</v>
      </c>
      <c r="C39" s="47"/>
      <c r="D39" s="47" t="s">
        <v>180</v>
      </c>
      <c r="E39" s="47" t="s">
        <v>181</v>
      </c>
      <c r="F39" s="47" t="s">
        <v>182</v>
      </c>
      <c r="G39" s="47" t="s">
        <v>172</v>
      </c>
      <c r="H39" s="47" t="s">
        <v>139</v>
      </c>
      <c r="I39" s="47">
        <v>650</v>
      </c>
      <c r="J39" s="47">
        <v>650</v>
      </c>
      <c r="K39" s="47"/>
      <c r="L39" s="47"/>
      <c r="M39" s="47" t="s">
        <v>183</v>
      </c>
      <c r="N39" s="47">
        <v>2024</v>
      </c>
      <c r="O39" s="47">
        <v>300</v>
      </c>
      <c r="P39" s="47">
        <v>1125</v>
      </c>
      <c r="Q39" s="47">
        <v>31</v>
      </c>
      <c r="R39" s="47">
        <v>85</v>
      </c>
      <c r="S39" s="47" t="s">
        <v>184</v>
      </c>
    </row>
    <row r="40" ht="97" customHeight="1" spans="1:19">
      <c r="A40" s="19">
        <v>32</v>
      </c>
      <c r="B40" s="47" t="s">
        <v>108</v>
      </c>
      <c r="C40" s="48"/>
      <c r="D40" s="48" t="s">
        <v>185</v>
      </c>
      <c r="E40" s="48" t="s">
        <v>186</v>
      </c>
      <c r="F40" s="48" t="s">
        <v>187</v>
      </c>
      <c r="G40" s="48" t="s">
        <v>172</v>
      </c>
      <c r="H40" s="48" t="s">
        <v>139</v>
      </c>
      <c r="I40" s="65">
        <v>280</v>
      </c>
      <c r="J40" s="65">
        <v>280</v>
      </c>
      <c r="K40" s="48"/>
      <c r="L40" s="48"/>
      <c r="M40" s="48" t="s">
        <v>188</v>
      </c>
      <c r="N40" s="47">
        <v>2024</v>
      </c>
      <c r="O40" s="66">
        <v>105</v>
      </c>
      <c r="P40" s="66">
        <v>295</v>
      </c>
      <c r="Q40" s="66">
        <v>13</v>
      </c>
      <c r="R40" s="66">
        <v>28</v>
      </c>
      <c r="S40" s="48"/>
    </row>
    <row r="41" ht="71" customHeight="1" spans="1:19">
      <c r="A41" s="19">
        <v>33</v>
      </c>
      <c r="B41" s="47" t="s">
        <v>108</v>
      </c>
      <c r="C41" s="49"/>
      <c r="D41" s="49" t="s">
        <v>189</v>
      </c>
      <c r="E41" s="49" t="s">
        <v>190</v>
      </c>
      <c r="F41" s="47" t="s">
        <v>191</v>
      </c>
      <c r="G41" s="48" t="s">
        <v>172</v>
      </c>
      <c r="H41" s="48" t="s">
        <v>139</v>
      </c>
      <c r="I41" s="49">
        <v>37</v>
      </c>
      <c r="J41" s="49">
        <v>37</v>
      </c>
      <c r="K41" s="49"/>
      <c r="L41" s="67"/>
      <c r="M41" s="47" t="s">
        <v>192</v>
      </c>
      <c r="N41" s="47">
        <v>2024</v>
      </c>
      <c r="O41" s="68">
        <v>261</v>
      </c>
      <c r="P41" s="48">
        <v>818</v>
      </c>
      <c r="Q41" s="48">
        <v>7</v>
      </c>
      <c r="R41" s="48">
        <v>21</v>
      </c>
      <c r="S41" s="48"/>
    </row>
    <row r="42" ht="60" spans="1:19">
      <c r="A42" s="19">
        <v>34</v>
      </c>
      <c r="B42" s="47" t="s">
        <v>108</v>
      </c>
      <c r="C42" s="48"/>
      <c r="D42" s="47" t="s">
        <v>193</v>
      </c>
      <c r="E42" s="48" t="s">
        <v>194</v>
      </c>
      <c r="F42" s="47" t="s">
        <v>195</v>
      </c>
      <c r="G42" s="48" t="s">
        <v>172</v>
      </c>
      <c r="H42" s="48" t="s">
        <v>139</v>
      </c>
      <c r="I42" s="48">
        <v>60</v>
      </c>
      <c r="J42" s="48">
        <v>60</v>
      </c>
      <c r="K42" s="48"/>
      <c r="L42" s="48"/>
      <c r="M42" s="48" t="s">
        <v>196</v>
      </c>
      <c r="N42" s="47">
        <v>2024</v>
      </c>
      <c r="O42" s="48">
        <v>280</v>
      </c>
      <c r="P42" s="48">
        <v>856</v>
      </c>
      <c r="Q42" s="48">
        <v>30</v>
      </c>
      <c r="R42" s="48">
        <v>90</v>
      </c>
      <c r="S42" s="48" t="s">
        <v>197</v>
      </c>
    </row>
    <row r="43" ht="48" spans="1:19">
      <c r="A43" s="19">
        <v>35</v>
      </c>
      <c r="B43" s="47" t="s">
        <v>108</v>
      </c>
      <c r="C43" s="48"/>
      <c r="D43" s="48" t="s">
        <v>198</v>
      </c>
      <c r="E43" s="48" t="s">
        <v>199</v>
      </c>
      <c r="F43" s="48" t="s">
        <v>200</v>
      </c>
      <c r="G43" s="48" t="s">
        <v>172</v>
      </c>
      <c r="H43" s="48" t="s">
        <v>139</v>
      </c>
      <c r="I43" s="48">
        <v>40</v>
      </c>
      <c r="J43" s="48">
        <v>40</v>
      </c>
      <c r="K43" s="48"/>
      <c r="L43" s="48"/>
      <c r="M43" s="48" t="s">
        <v>201</v>
      </c>
      <c r="N43" s="47">
        <v>2024</v>
      </c>
      <c r="O43" s="48">
        <v>365</v>
      </c>
      <c r="P43" s="48">
        <v>1025</v>
      </c>
      <c r="Q43" s="48">
        <v>55</v>
      </c>
      <c r="R43" s="48">
        <v>168</v>
      </c>
      <c r="S43" s="48"/>
    </row>
    <row r="44" s="10" customFormat="1" ht="207" customHeight="1" spans="1:19">
      <c r="A44" s="19">
        <v>36</v>
      </c>
      <c r="B44" s="50" t="s">
        <v>42</v>
      </c>
      <c r="D44" s="50" t="s">
        <v>202</v>
      </c>
      <c r="E44" s="50" t="s">
        <v>203</v>
      </c>
      <c r="F44" s="50" t="s">
        <v>204</v>
      </c>
      <c r="G44" s="50" t="s">
        <v>205</v>
      </c>
      <c r="H44" s="50" t="s">
        <v>74</v>
      </c>
      <c r="I44" s="50">
        <v>30</v>
      </c>
      <c r="J44" s="50">
        <v>30</v>
      </c>
      <c r="K44" s="50"/>
      <c r="L44" s="50" t="s">
        <v>206</v>
      </c>
      <c r="M44" s="52" t="s">
        <v>207</v>
      </c>
      <c r="N44" s="50">
        <v>2024</v>
      </c>
      <c r="O44" s="51">
        <v>519</v>
      </c>
      <c r="P44" s="51">
        <v>1482</v>
      </c>
      <c r="Q44" s="76">
        <v>36</v>
      </c>
      <c r="R44" s="76">
        <v>88</v>
      </c>
      <c r="S44" s="56" t="s">
        <v>208</v>
      </c>
    </row>
    <row r="45" s="10" customFormat="1" ht="93" customHeight="1" spans="1:19">
      <c r="A45" s="19">
        <v>37</v>
      </c>
      <c r="B45" s="51" t="s">
        <v>42</v>
      </c>
      <c r="C45" s="52"/>
      <c r="D45" s="53"/>
      <c r="E45" s="53" t="s">
        <v>203</v>
      </c>
      <c r="F45" s="53" t="s">
        <v>209</v>
      </c>
      <c r="G45" s="53" t="s">
        <v>205</v>
      </c>
      <c r="H45" s="52" t="s">
        <v>74</v>
      </c>
      <c r="I45" s="52">
        <v>119.6</v>
      </c>
      <c r="J45" s="52">
        <v>119.6</v>
      </c>
      <c r="K45" s="52"/>
      <c r="L45" s="51" t="s">
        <v>49</v>
      </c>
      <c r="M45" s="52" t="s">
        <v>210</v>
      </c>
      <c r="N45" s="52">
        <v>2024</v>
      </c>
      <c r="O45" s="52">
        <v>85</v>
      </c>
      <c r="P45" s="52">
        <v>340</v>
      </c>
      <c r="Q45" s="52">
        <v>8</v>
      </c>
      <c r="R45" s="52">
        <v>22</v>
      </c>
      <c r="S45" s="56" t="s">
        <v>208</v>
      </c>
    </row>
    <row r="46" s="10" customFormat="1" ht="125" customHeight="1" spans="1:19">
      <c r="A46" s="19">
        <v>38</v>
      </c>
      <c r="B46" s="51" t="s">
        <v>211</v>
      </c>
      <c r="C46" s="53"/>
      <c r="D46" s="51" t="s">
        <v>212</v>
      </c>
      <c r="E46" s="53" t="s">
        <v>213</v>
      </c>
      <c r="F46" s="54" t="s">
        <v>214</v>
      </c>
      <c r="G46" s="53" t="s">
        <v>205</v>
      </c>
      <c r="H46" s="53" t="s">
        <v>74</v>
      </c>
      <c r="I46" s="53">
        <v>270</v>
      </c>
      <c r="J46" s="69">
        <v>270</v>
      </c>
      <c r="K46" s="53"/>
      <c r="L46" s="53" t="s">
        <v>49</v>
      </c>
      <c r="M46" s="54" t="s">
        <v>215</v>
      </c>
      <c r="N46" s="53" t="s">
        <v>97</v>
      </c>
      <c r="O46" s="53">
        <v>678</v>
      </c>
      <c r="P46" s="53">
        <v>2400</v>
      </c>
      <c r="Q46" s="53">
        <v>91</v>
      </c>
      <c r="R46" s="53">
        <v>312</v>
      </c>
      <c r="S46" s="77" t="s">
        <v>208</v>
      </c>
    </row>
    <row r="47" s="10" customFormat="1" ht="117" customHeight="1" spans="1:19">
      <c r="A47" s="19">
        <v>39</v>
      </c>
      <c r="B47" s="51" t="s">
        <v>211</v>
      </c>
      <c r="C47" s="50"/>
      <c r="D47" s="50" t="s">
        <v>212</v>
      </c>
      <c r="E47" s="50" t="s">
        <v>216</v>
      </c>
      <c r="F47" s="54" t="s">
        <v>217</v>
      </c>
      <c r="G47" s="50" t="s">
        <v>205</v>
      </c>
      <c r="H47" s="50" t="s">
        <v>74</v>
      </c>
      <c r="I47" s="50">
        <v>143</v>
      </c>
      <c r="J47" s="50">
        <v>143</v>
      </c>
      <c r="K47" s="50"/>
      <c r="L47" s="50" t="s">
        <v>49</v>
      </c>
      <c r="M47" s="54" t="s">
        <v>218</v>
      </c>
      <c r="N47" s="50" t="s">
        <v>97</v>
      </c>
      <c r="O47" s="53">
        <v>33</v>
      </c>
      <c r="P47" s="53">
        <v>126</v>
      </c>
      <c r="Q47" s="53">
        <v>6</v>
      </c>
      <c r="R47" s="53">
        <v>20</v>
      </c>
      <c r="S47" s="54" t="s">
        <v>219</v>
      </c>
    </row>
    <row r="48" ht="73" customHeight="1" spans="1:19">
      <c r="A48" s="19">
        <v>40</v>
      </c>
      <c r="B48" s="55" t="s">
        <v>69</v>
      </c>
      <c r="C48" s="45"/>
      <c r="D48" s="55" t="s">
        <v>220</v>
      </c>
      <c r="E48" s="55" t="s">
        <v>221</v>
      </c>
      <c r="F48" s="55" t="s">
        <v>222</v>
      </c>
      <c r="G48" s="45" t="s">
        <v>223</v>
      </c>
      <c r="H48" s="56" t="s">
        <v>74</v>
      </c>
      <c r="I48" s="55">
        <v>95</v>
      </c>
      <c r="J48" s="55">
        <v>95</v>
      </c>
      <c r="K48" s="45"/>
      <c r="L48" s="19" t="s">
        <v>114</v>
      </c>
      <c r="M48" s="70" t="s">
        <v>224</v>
      </c>
      <c r="N48" s="56" t="s">
        <v>97</v>
      </c>
      <c r="O48" s="55">
        <v>1266</v>
      </c>
      <c r="P48" s="55">
        <v>3808</v>
      </c>
      <c r="Q48" s="55">
        <v>89</v>
      </c>
      <c r="R48" s="55">
        <v>220</v>
      </c>
      <c r="S48" s="45"/>
    </row>
    <row r="49" ht="82" customHeight="1" spans="1:19">
      <c r="A49" s="19">
        <v>41</v>
      </c>
      <c r="B49" s="55" t="s">
        <v>69</v>
      </c>
      <c r="C49" s="45"/>
      <c r="D49" s="55" t="s">
        <v>225</v>
      </c>
      <c r="E49" s="55" t="s">
        <v>221</v>
      </c>
      <c r="F49" s="55" t="s">
        <v>226</v>
      </c>
      <c r="G49" s="45" t="s">
        <v>223</v>
      </c>
      <c r="H49" s="56" t="s">
        <v>74</v>
      </c>
      <c r="I49" s="55">
        <v>200</v>
      </c>
      <c r="J49" s="55">
        <v>200</v>
      </c>
      <c r="K49" s="45"/>
      <c r="L49" s="19" t="s">
        <v>114</v>
      </c>
      <c r="M49" s="70" t="s">
        <v>227</v>
      </c>
      <c r="N49" s="56" t="s">
        <v>97</v>
      </c>
      <c r="O49" s="55">
        <v>1266</v>
      </c>
      <c r="P49" s="55">
        <v>3808</v>
      </c>
      <c r="Q49" s="55">
        <v>89</v>
      </c>
      <c r="R49" s="55">
        <v>220</v>
      </c>
      <c r="S49" s="45"/>
    </row>
    <row r="50" ht="48" customHeight="1" spans="1:19">
      <c r="A50" s="19">
        <v>42</v>
      </c>
      <c r="B50" s="55" t="s">
        <v>69</v>
      </c>
      <c r="C50" s="45"/>
      <c r="D50" s="55" t="s">
        <v>228</v>
      </c>
      <c r="E50" s="55" t="s">
        <v>229</v>
      </c>
      <c r="F50" s="55" t="s">
        <v>230</v>
      </c>
      <c r="G50" s="45" t="s">
        <v>223</v>
      </c>
      <c r="H50" s="56" t="s">
        <v>74</v>
      </c>
      <c r="I50" s="55">
        <v>266</v>
      </c>
      <c r="J50" s="55">
        <v>266</v>
      </c>
      <c r="K50" s="45"/>
      <c r="L50" s="19" t="s">
        <v>114</v>
      </c>
      <c r="M50" s="70" t="s">
        <v>231</v>
      </c>
      <c r="N50" s="56" t="s">
        <v>97</v>
      </c>
      <c r="O50" s="55">
        <v>621</v>
      </c>
      <c r="P50" s="55">
        <v>2800</v>
      </c>
      <c r="Q50" s="55">
        <v>57</v>
      </c>
      <c r="R50" s="55">
        <v>158</v>
      </c>
      <c r="S50" s="45"/>
    </row>
    <row r="51" ht="40.5" spans="1:19">
      <c r="A51" s="19">
        <v>43</v>
      </c>
      <c r="B51" s="55" t="s">
        <v>69</v>
      </c>
      <c r="C51" s="45"/>
      <c r="D51" s="55" t="s">
        <v>232</v>
      </c>
      <c r="E51" s="55" t="s">
        <v>229</v>
      </c>
      <c r="F51" s="55" t="s">
        <v>233</v>
      </c>
      <c r="G51" s="45" t="s">
        <v>223</v>
      </c>
      <c r="H51" s="56" t="s">
        <v>74</v>
      </c>
      <c r="I51" s="55">
        <v>70</v>
      </c>
      <c r="J51" s="55">
        <v>70</v>
      </c>
      <c r="K51" s="45"/>
      <c r="L51" s="19" t="s">
        <v>114</v>
      </c>
      <c r="M51" s="71" t="s">
        <v>234</v>
      </c>
      <c r="N51" s="56" t="s">
        <v>97</v>
      </c>
      <c r="O51" s="55">
        <v>1005</v>
      </c>
      <c r="P51" s="55">
        <v>3460</v>
      </c>
      <c r="Q51" s="55">
        <v>66</v>
      </c>
      <c r="R51" s="55">
        <v>178</v>
      </c>
      <c r="S51" s="45"/>
    </row>
    <row r="52" ht="45" spans="1:19">
      <c r="A52" s="19">
        <v>44</v>
      </c>
      <c r="B52" s="55" t="s">
        <v>69</v>
      </c>
      <c r="C52" s="45"/>
      <c r="D52" s="55" t="s">
        <v>235</v>
      </c>
      <c r="E52" s="55" t="s">
        <v>236</v>
      </c>
      <c r="F52" s="55" t="s">
        <v>237</v>
      </c>
      <c r="G52" s="45" t="s">
        <v>223</v>
      </c>
      <c r="H52" s="56" t="s">
        <v>74</v>
      </c>
      <c r="I52" s="55">
        <v>60</v>
      </c>
      <c r="J52" s="55">
        <v>60</v>
      </c>
      <c r="K52" s="45"/>
      <c r="L52" s="19" t="s">
        <v>114</v>
      </c>
      <c r="M52" s="71" t="s">
        <v>234</v>
      </c>
      <c r="N52" s="56" t="s">
        <v>97</v>
      </c>
      <c r="O52" s="55">
        <v>620</v>
      </c>
      <c r="P52" s="55">
        <v>2349</v>
      </c>
      <c r="Q52" s="55">
        <v>29</v>
      </c>
      <c r="R52" s="55">
        <v>67</v>
      </c>
      <c r="S52" s="45"/>
    </row>
    <row r="53" ht="27" spans="1:19">
      <c r="A53" s="19">
        <v>45</v>
      </c>
      <c r="B53" s="55" t="s">
        <v>69</v>
      </c>
      <c r="C53" s="45"/>
      <c r="D53" s="55" t="s">
        <v>238</v>
      </c>
      <c r="E53" s="55" t="s">
        <v>239</v>
      </c>
      <c r="F53" s="55" t="s">
        <v>240</v>
      </c>
      <c r="G53" s="45" t="s">
        <v>223</v>
      </c>
      <c r="H53" s="56" t="s">
        <v>74</v>
      </c>
      <c r="I53" s="55">
        <v>80</v>
      </c>
      <c r="J53" s="55">
        <v>80</v>
      </c>
      <c r="K53" s="45"/>
      <c r="L53" s="19" t="s">
        <v>114</v>
      </c>
      <c r="M53" s="70" t="s">
        <v>241</v>
      </c>
      <c r="N53" s="56" t="s">
        <v>97</v>
      </c>
      <c r="O53" s="55">
        <v>2800</v>
      </c>
      <c r="P53" s="55">
        <v>9000</v>
      </c>
      <c r="Q53" s="55">
        <v>230</v>
      </c>
      <c r="R53" s="55">
        <v>513</v>
      </c>
      <c r="S53" s="45"/>
    </row>
    <row r="54" ht="40.5" spans="1:19">
      <c r="A54" s="19">
        <v>46</v>
      </c>
      <c r="B54" s="55" t="s">
        <v>69</v>
      </c>
      <c r="C54" s="45"/>
      <c r="D54" s="55" t="s">
        <v>242</v>
      </c>
      <c r="E54" s="55" t="s">
        <v>243</v>
      </c>
      <c r="F54" s="55" t="s">
        <v>244</v>
      </c>
      <c r="G54" s="45" t="s">
        <v>223</v>
      </c>
      <c r="H54" s="56" t="s">
        <v>74</v>
      </c>
      <c r="I54" s="55">
        <v>160</v>
      </c>
      <c r="J54" s="55">
        <v>160</v>
      </c>
      <c r="K54" s="45"/>
      <c r="L54" s="19" t="s">
        <v>114</v>
      </c>
      <c r="M54" s="71" t="s">
        <v>234</v>
      </c>
      <c r="N54" s="56" t="s">
        <v>97</v>
      </c>
      <c r="O54" s="55" t="s">
        <v>245</v>
      </c>
      <c r="P54" s="55">
        <v>480</v>
      </c>
      <c r="Q54" s="55">
        <v>23</v>
      </c>
      <c r="R54" s="55">
        <v>69</v>
      </c>
      <c r="S54" s="45"/>
    </row>
    <row r="55" s="11" customFormat="1" ht="53" customHeight="1" spans="1:19">
      <c r="A55" s="19">
        <v>47</v>
      </c>
      <c r="B55" s="51" t="s">
        <v>42</v>
      </c>
      <c r="C55" s="51"/>
      <c r="D55" s="51" t="s">
        <v>246</v>
      </c>
      <c r="E55" s="51" t="s">
        <v>247</v>
      </c>
      <c r="F55" s="51" t="s">
        <v>248</v>
      </c>
      <c r="G55" s="53" t="s">
        <v>249</v>
      </c>
      <c r="H55" s="56" t="s">
        <v>74</v>
      </c>
      <c r="I55" s="53">
        <v>25</v>
      </c>
      <c r="J55" s="53">
        <v>25</v>
      </c>
      <c r="K55" s="53">
        <v>0</v>
      </c>
      <c r="L55" s="53" t="s">
        <v>33</v>
      </c>
      <c r="M55" s="64" t="s">
        <v>250</v>
      </c>
      <c r="N55" s="53">
        <v>2024</v>
      </c>
      <c r="O55" s="64">
        <v>83</v>
      </c>
      <c r="P55" s="64">
        <v>253</v>
      </c>
      <c r="Q55" s="64">
        <v>8</v>
      </c>
      <c r="R55" s="64">
        <v>26</v>
      </c>
      <c r="S55" s="51"/>
    </row>
    <row r="56" ht="53" customHeight="1" spans="1:19">
      <c r="A56" s="19">
        <v>48</v>
      </c>
      <c r="B56" s="51" t="s">
        <v>69</v>
      </c>
      <c r="C56" s="51"/>
      <c r="D56" s="51" t="s">
        <v>251</v>
      </c>
      <c r="E56" s="51" t="s">
        <v>247</v>
      </c>
      <c r="F56" s="51" t="s">
        <v>252</v>
      </c>
      <c r="G56" s="53" t="s">
        <v>249</v>
      </c>
      <c r="H56" s="56" t="s">
        <v>74</v>
      </c>
      <c r="I56" s="53">
        <v>45</v>
      </c>
      <c r="J56" s="53">
        <v>45</v>
      </c>
      <c r="K56" s="53">
        <v>0</v>
      </c>
      <c r="L56" s="53" t="s">
        <v>33</v>
      </c>
      <c r="M56" s="64" t="s">
        <v>253</v>
      </c>
      <c r="N56" s="53">
        <v>2024</v>
      </c>
      <c r="O56" s="51">
        <v>410</v>
      </c>
      <c r="P56" s="51">
        <v>1200</v>
      </c>
      <c r="Q56" s="51">
        <v>48</v>
      </c>
      <c r="R56" s="51">
        <v>102</v>
      </c>
      <c r="S56" s="51"/>
    </row>
    <row r="57" ht="53" customHeight="1" spans="1:19">
      <c r="A57" s="19">
        <v>49</v>
      </c>
      <c r="B57" s="51" t="s">
        <v>69</v>
      </c>
      <c r="C57" s="51"/>
      <c r="D57" s="51" t="s">
        <v>254</v>
      </c>
      <c r="E57" s="51" t="s">
        <v>247</v>
      </c>
      <c r="F57" s="51" t="s">
        <v>255</v>
      </c>
      <c r="G57" s="53" t="s">
        <v>249</v>
      </c>
      <c r="H57" s="56" t="s">
        <v>74</v>
      </c>
      <c r="I57" s="53">
        <v>100</v>
      </c>
      <c r="J57" s="53">
        <v>100</v>
      </c>
      <c r="K57" s="53">
        <v>0</v>
      </c>
      <c r="L57" s="53" t="s">
        <v>33</v>
      </c>
      <c r="M57" s="64" t="s">
        <v>256</v>
      </c>
      <c r="N57" s="53">
        <v>2024</v>
      </c>
      <c r="O57" s="51">
        <v>682</v>
      </c>
      <c r="P57" s="51">
        <v>2346</v>
      </c>
      <c r="Q57" s="51">
        <v>69</v>
      </c>
      <c r="R57" s="51">
        <v>143</v>
      </c>
      <c r="S57" s="51"/>
    </row>
    <row r="58" ht="53" customHeight="1" spans="1:19">
      <c r="A58" s="19">
        <v>50</v>
      </c>
      <c r="B58" s="51" t="s">
        <v>69</v>
      </c>
      <c r="C58" s="51"/>
      <c r="D58" s="51" t="s">
        <v>254</v>
      </c>
      <c r="E58" s="51" t="s">
        <v>257</v>
      </c>
      <c r="F58" s="51" t="s">
        <v>255</v>
      </c>
      <c r="G58" s="53" t="s">
        <v>249</v>
      </c>
      <c r="H58" s="56" t="s">
        <v>74</v>
      </c>
      <c r="I58" s="53">
        <v>100</v>
      </c>
      <c r="J58" s="53">
        <v>100</v>
      </c>
      <c r="K58" s="53">
        <v>0</v>
      </c>
      <c r="L58" s="53" t="s">
        <v>33</v>
      </c>
      <c r="M58" s="64" t="s">
        <v>258</v>
      </c>
      <c r="N58" s="53">
        <v>2024</v>
      </c>
      <c r="O58" s="51">
        <v>990</v>
      </c>
      <c r="P58" s="51">
        <v>2875</v>
      </c>
      <c r="Q58" s="51">
        <v>65</v>
      </c>
      <c r="R58" s="51">
        <v>137</v>
      </c>
      <c r="S58" s="51"/>
    </row>
    <row r="59" ht="56" customHeight="1" spans="1:19">
      <c r="A59" s="19">
        <v>51</v>
      </c>
      <c r="B59" s="51" t="s">
        <v>69</v>
      </c>
      <c r="C59" s="57"/>
      <c r="D59" s="51" t="s">
        <v>259</v>
      </c>
      <c r="E59" s="51" t="s">
        <v>260</v>
      </c>
      <c r="F59" s="51" t="s">
        <v>261</v>
      </c>
      <c r="G59" s="53" t="s">
        <v>249</v>
      </c>
      <c r="H59" s="56" t="s">
        <v>74</v>
      </c>
      <c r="I59" s="53">
        <v>400</v>
      </c>
      <c r="J59" s="69">
        <v>400</v>
      </c>
      <c r="K59" s="53">
        <v>0</v>
      </c>
      <c r="L59" s="53" t="s">
        <v>33</v>
      </c>
      <c r="M59" s="64" t="s">
        <v>262</v>
      </c>
      <c r="N59" s="53">
        <v>2024</v>
      </c>
      <c r="O59" s="57">
        <v>600</v>
      </c>
      <c r="P59" s="57">
        <v>2080</v>
      </c>
      <c r="Q59" s="57">
        <v>90</v>
      </c>
      <c r="R59" s="57">
        <v>193</v>
      </c>
      <c r="S59" s="51"/>
    </row>
    <row r="60" ht="56" customHeight="1" spans="1:19">
      <c r="A60" s="19">
        <v>52</v>
      </c>
      <c r="B60" s="51" t="s">
        <v>69</v>
      </c>
      <c r="C60" s="57"/>
      <c r="D60" s="53" t="s">
        <v>263</v>
      </c>
      <c r="E60" s="53" t="s">
        <v>264</v>
      </c>
      <c r="F60" s="53" t="s">
        <v>265</v>
      </c>
      <c r="G60" s="53" t="s">
        <v>249</v>
      </c>
      <c r="H60" s="56" t="s">
        <v>74</v>
      </c>
      <c r="I60" s="53">
        <v>154</v>
      </c>
      <c r="J60" s="72">
        <v>154</v>
      </c>
      <c r="K60" s="72">
        <v>0</v>
      </c>
      <c r="L60" s="72" t="s">
        <v>33</v>
      </c>
      <c r="M60" s="53" t="s">
        <v>266</v>
      </c>
      <c r="N60" s="73">
        <v>2024</v>
      </c>
      <c r="O60" s="74">
        <v>1023</v>
      </c>
      <c r="P60" s="74">
        <v>2937</v>
      </c>
      <c r="Q60" s="74">
        <v>72</v>
      </c>
      <c r="R60" s="74">
        <v>179</v>
      </c>
      <c r="S60" s="51"/>
    </row>
    <row r="61" ht="56" customHeight="1" spans="1:19">
      <c r="A61" s="19">
        <v>53</v>
      </c>
      <c r="B61" s="51" t="s">
        <v>42</v>
      </c>
      <c r="C61" s="51"/>
      <c r="D61" s="51" t="s">
        <v>267</v>
      </c>
      <c r="E61" s="51" t="s">
        <v>268</v>
      </c>
      <c r="F61" s="51" t="s">
        <v>269</v>
      </c>
      <c r="G61" s="53" t="s">
        <v>249</v>
      </c>
      <c r="H61" s="56" t="s">
        <v>74</v>
      </c>
      <c r="I61" s="51">
        <v>1000</v>
      </c>
      <c r="J61" s="51">
        <v>1000</v>
      </c>
      <c r="K61" s="51">
        <v>0</v>
      </c>
      <c r="L61" s="51" t="s">
        <v>33</v>
      </c>
      <c r="M61" s="51" t="s">
        <v>270</v>
      </c>
      <c r="N61" s="51">
        <v>2024</v>
      </c>
      <c r="O61" s="51">
        <v>1186</v>
      </c>
      <c r="P61" s="51">
        <v>2982</v>
      </c>
      <c r="Q61" s="51">
        <v>65</v>
      </c>
      <c r="R61" s="51">
        <v>147</v>
      </c>
      <c r="S61" s="51"/>
    </row>
    <row r="62" ht="56" customHeight="1" spans="1:19">
      <c r="A62" s="19">
        <v>54</v>
      </c>
      <c r="B62" s="51" t="s">
        <v>69</v>
      </c>
      <c r="C62" s="51"/>
      <c r="D62" s="51" t="s">
        <v>254</v>
      </c>
      <c r="E62" s="51" t="s">
        <v>271</v>
      </c>
      <c r="F62" s="51" t="s">
        <v>255</v>
      </c>
      <c r="G62" s="53" t="s">
        <v>249</v>
      </c>
      <c r="H62" s="56" t="s">
        <v>74</v>
      </c>
      <c r="I62" s="53">
        <v>100</v>
      </c>
      <c r="J62" s="53">
        <v>100</v>
      </c>
      <c r="K62" s="53">
        <v>0</v>
      </c>
      <c r="L62" s="53" t="s">
        <v>33</v>
      </c>
      <c r="M62" s="64" t="s">
        <v>272</v>
      </c>
      <c r="N62" s="51">
        <v>2024</v>
      </c>
      <c r="O62" s="51">
        <v>885</v>
      </c>
      <c r="P62" s="51">
        <v>2133</v>
      </c>
      <c r="Q62" s="51">
        <v>64</v>
      </c>
      <c r="R62" s="51">
        <v>170</v>
      </c>
      <c r="S62" s="45"/>
    </row>
    <row r="63" ht="60" customHeight="1" spans="1:19">
      <c r="A63" s="19">
        <v>55</v>
      </c>
      <c r="B63" s="51" t="s">
        <v>69</v>
      </c>
      <c r="C63" s="51"/>
      <c r="D63" s="51" t="s">
        <v>273</v>
      </c>
      <c r="E63" s="51" t="s">
        <v>274</v>
      </c>
      <c r="F63" s="51" t="s">
        <v>275</v>
      </c>
      <c r="G63" s="53" t="s">
        <v>249</v>
      </c>
      <c r="H63" s="56" t="s">
        <v>74</v>
      </c>
      <c r="I63" s="53">
        <v>80</v>
      </c>
      <c r="J63" s="53">
        <v>80</v>
      </c>
      <c r="K63" s="53">
        <v>0</v>
      </c>
      <c r="L63" s="53" t="s">
        <v>33</v>
      </c>
      <c r="M63" s="51" t="s">
        <v>276</v>
      </c>
      <c r="N63" s="51">
        <v>2024</v>
      </c>
      <c r="O63" s="51">
        <v>300</v>
      </c>
      <c r="P63" s="51">
        <v>750</v>
      </c>
      <c r="Q63" s="51">
        <v>40</v>
      </c>
      <c r="R63" s="53">
        <v>95</v>
      </c>
      <c r="S63" s="53"/>
    </row>
    <row r="64" ht="60" customHeight="1" spans="1:19">
      <c r="A64" s="19">
        <v>56</v>
      </c>
      <c r="B64" s="51" t="s">
        <v>69</v>
      </c>
      <c r="C64" s="51"/>
      <c r="D64" s="51" t="s">
        <v>277</v>
      </c>
      <c r="E64" s="51" t="s">
        <v>278</v>
      </c>
      <c r="F64" s="51" t="s">
        <v>279</v>
      </c>
      <c r="G64" s="53" t="s">
        <v>249</v>
      </c>
      <c r="H64" s="56" t="s">
        <v>74</v>
      </c>
      <c r="I64" s="53">
        <v>161</v>
      </c>
      <c r="J64" s="53">
        <v>161</v>
      </c>
      <c r="K64" s="53">
        <v>0</v>
      </c>
      <c r="L64" s="53" t="s">
        <v>33</v>
      </c>
      <c r="M64" s="51" t="s">
        <v>280</v>
      </c>
      <c r="N64" s="51">
        <v>2024</v>
      </c>
      <c r="O64" s="51">
        <v>230</v>
      </c>
      <c r="P64" s="51">
        <v>378</v>
      </c>
      <c r="Q64" s="51">
        <v>13</v>
      </c>
      <c r="R64" s="51">
        <v>31</v>
      </c>
      <c r="S64" s="53"/>
    </row>
    <row r="65" ht="60" customHeight="1" spans="1:19">
      <c r="A65" s="19">
        <v>57</v>
      </c>
      <c r="B65" s="51" t="s">
        <v>69</v>
      </c>
      <c r="C65" s="51"/>
      <c r="D65" s="51" t="s">
        <v>281</v>
      </c>
      <c r="E65" s="51" t="s">
        <v>278</v>
      </c>
      <c r="F65" s="51" t="s">
        <v>282</v>
      </c>
      <c r="G65" s="51" t="s">
        <v>249</v>
      </c>
      <c r="H65" s="56" t="s">
        <v>74</v>
      </c>
      <c r="I65" s="51">
        <v>70</v>
      </c>
      <c r="J65" s="51">
        <v>70</v>
      </c>
      <c r="K65" s="51">
        <v>0</v>
      </c>
      <c r="L65" s="51" t="s">
        <v>33</v>
      </c>
      <c r="M65" s="51" t="s">
        <v>283</v>
      </c>
      <c r="N65" s="51">
        <v>2024</v>
      </c>
      <c r="O65" s="51">
        <v>130</v>
      </c>
      <c r="P65" s="51">
        <v>400</v>
      </c>
      <c r="Q65" s="51">
        <v>25</v>
      </c>
      <c r="R65" s="51">
        <v>60</v>
      </c>
      <c r="S65" s="45"/>
    </row>
    <row r="66" s="7" customFormat="1" ht="96" customHeight="1" spans="1:19">
      <c r="A66" s="19">
        <v>58</v>
      </c>
      <c r="B66" s="25" t="s">
        <v>211</v>
      </c>
      <c r="C66" s="78" t="s">
        <v>284</v>
      </c>
      <c r="D66" s="79" t="s">
        <v>285</v>
      </c>
      <c r="E66" s="80" t="s">
        <v>286</v>
      </c>
      <c r="F66" s="78" t="s">
        <v>287</v>
      </c>
      <c r="G66" s="25" t="s">
        <v>286</v>
      </c>
      <c r="H66" s="28" t="s">
        <v>139</v>
      </c>
      <c r="I66" s="80">
        <v>680</v>
      </c>
      <c r="J66" s="80">
        <v>680</v>
      </c>
      <c r="K66" s="25">
        <v>0</v>
      </c>
      <c r="L66" s="28" t="s">
        <v>33</v>
      </c>
      <c r="M66" s="24" t="s">
        <v>288</v>
      </c>
      <c r="N66" s="28"/>
      <c r="O66" s="25">
        <v>156</v>
      </c>
      <c r="P66" s="25">
        <v>409</v>
      </c>
      <c r="Q66" s="25">
        <v>40</v>
      </c>
      <c r="R66" s="25">
        <v>93</v>
      </c>
      <c r="S66" s="23"/>
    </row>
    <row r="67" s="7" customFormat="1" ht="153" customHeight="1" spans="1:19">
      <c r="A67" s="19">
        <v>59</v>
      </c>
      <c r="B67" s="25" t="s">
        <v>211</v>
      </c>
      <c r="C67" s="25" t="s">
        <v>211</v>
      </c>
      <c r="D67" s="81" t="s">
        <v>289</v>
      </c>
      <c r="E67" s="25" t="s">
        <v>290</v>
      </c>
      <c r="F67" s="25" t="s">
        <v>291</v>
      </c>
      <c r="G67" s="25" t="s">
        <v>286</v>
      </c>
      <c r="H67" s="28" t="s">
        <v>139</v>
      </c>
      <c r="I67" s="89">
        <v>70</v>
      </c>
      <c r="J67" s="89">
        <v>70</v>
      </c>
      <c r="K67" s="28">
        <v>0</v>
      </c>
      <c r="L67" s="28" t="s">
        <v>33</v>
      </c>
      <c r="M67" s="24" t="s">
        <v>292</v>
      </c>
      <c r="N67" s="28"/>
      <c r="O67" s="89">
        <v>265</v>
      </c>
      <c r="P67" s="89">
        <v>479</v>
      </c>
      <c r="Q67" s="89">
        <v>49</v>
      </c>
      <c r="R67" s="89">
        <v>131</v>
      </c>
      <c r="S67" s="23"/>
    </row>
    <row r="68" s="7" customFormat="1" ht="101" customHeight="1" spans="1:19">
      <c r="A68" s="19">
        <v>60</v>
      </c>
      <c r="B68" s="25" t="s">
        <v>69</v>
      </c>
      <c r="C68" s="25" t="s">
        <v>293</v>
      </c>
      <c r="D68" s="82" t="s">
        <v>294</v>
      </c>
      <c r="E68" s="25" t="s">
        <v>295</v>
      </c>
      <c r="F68" s="25" t="s">
        <v>296</v>
      </c>
      <c r="G68" s="25" t="s">
        <v>286</v>
      </c>
      <c r="H68" s="28" t="s">
        <v>139</v>
      </c>
      <c r="I68" s="25">
        <v>118</v>
      </c>
      <c r="J68" s="25">
        <v>118</v>
      </c>
      <c r="K68" s="28">
        <v>0</v>
      </c>
      <c r="L68" s="28" t="s">
        <v>33</v>
      </c>
      <c r="M68" s="25" t="s">
        <v>297</v>
      </c>
      <c r="N68" s="25"/>
      <c r="O68" s="25">
        <v>319</v>
      </c>
      <c r="P68" s="25">
        <v>591</v>
      </c>
      <c r="Q68" s="25">
        <v>63</v>
      </c>
      <c r="R68" s="25">
        <v>115</v>
      </c>
      <c r="S68" s="25"/>
    </row>
    <row r="69" s="7" customFormat="1" ht="99" customHeight="1" spans="1:19">
      <c r="A69" s="19">
        <v>61</v>
      </c>
      <c r="B69" s="25" t="s">
        <v>211</v>
      </c>
      <c r="C69" s="25" t="s">
        <v>211</v>
      </c>
      <c r="D69" s="81" t="s">
        <v>298</v>
      </c>
      <c r="E69" s="25" t="s">
        <v>299</v>
      </c>
      <c r="F69" s="25" t="s">
        <v>300</v>
      </c>
      <c r="G69" s="25" t="s">
        <v>286</v>
      </c>
      <c r="H69" s="28" t="s">
        <v>139</v>
      </c>
      <c r="I69" s="89">
        <v>40</v>
      </c>
      <c r="J69" s="89">
        <v>40</v>
      </c>
      <c r="K69" s="28">
        <v>0</v>
      </c>
      <c r="L69" s="28" t="s">
        <v>33</v>
      </c>
      <c r="M69" s="24" t="s">
        <v>301</v>
      </c>
      <c r="N69" s="28"/>
      <c r="O69" s="89">
        <v>85</v>
      </c>
      <c r="P69" s="89">
        <v>175</v>
      </c>
      <c r="Q69" s="89">
        <v>8</v>
      </c>
      <c r="R69" s="89">
        <v>17</v>
      </c>
      <c r="S69" s="95"/>
    </row>
    <row r="70" s="7" customFormat="1" ht="148.5" spans="1:19">
      <c r="A70" s="19">
        <v>62</v>
      </c>
      <c r="B70" s="25" t="s">
        <v>211</v>
      </c>
      <c r="C70" s="25" t="s">
        <v>211</v>
      </c>
      <c r="D70" s="81" t="s">
        <v>302</v>
      </c>
      <c r="E70" s="83" t="s">
        <v>303</v>
      </c>
      <c r="F70" s="83" t="s">
        <v>304</v>
      </c>
      <c r="G70" s="25" t="s">
        <v>286</v>
      </c>
      <c r="H70" s="28" t="s">
        <v>139</v>
      </c>
      <c r="I70" s="80">
        <v>90</v>
      </c>
      <c r="J70" s="80">
        <v>90</v>
      </c>
      <c r="K70" s="25">
        <v>0</v>
      </c>
      <c r="L70" s="28" t="s">
        <v>33</v>
      </c>
      <c r="M70" s="90" t="s">
        <v>305</v>
      </c>
      <c r="N70" s="28"/>
      <c r="O70" s="80">
        <v>105</v>
      </c>
      <c r="P70" s="80">
        <v>379</v>
      </c>
      <c r="Q70" s="80">
        <v>7</v>
      </c>
      <c r="R70" s="80">
        <v>12</v>
      </c>
      <c r="S70" s="25"/>
    </row>
    <row r="71" s="7" customFormat="1" ht="86" customHeight="1" spans="1:19">
      <c r="A71" s="19">
        <v>63</v>
      </c>
      <c r="B71" s="25" t="s">
        <v>69</v>
      </c>
      <c r="C71" s="25" t="s">
        <v>306</v>
      </c>
      <c r="D71" s="25" t="s">
        <v>307</v>
      </c>
      <c r="E71" s="25" t="s">
        <v>308</v>
      </c>
      <c r="F71" s="25" t="s">
        <v>309</v>
      </c>
      <c r="G71" s="25" t="s">
        <v>286</v>
      </c>
      <c r="H71" s="28" t="s">
        <v>139</v>
      </c>
      <c r="I71" s="25">
        <v>30</v>
      </c>
      <c r="J71" s="25">
        <v>30</v>
      </c>
      <c r="K71" s="25">
        <v>0</v>
      </c>
      <c r="L71" s="28" t="s">
        <v>33</v>
      </c>
      <c r="M71" s="23" t="s">
        <v>310</v>
      </c>
      <c r="N71" s="23"/>
      <c r="O71" s="25">
        <v>475</v>
      </c>
      <c r="P71" s="25">
        <v>763</v>
      </c>
      <c r="Q71" s="25">
        <v>64</v>
      </c>
      <c r="R71" s="25">
        <v>152</v>
      </c>
      <c r="S71" s="23"/>
    </row>
    <row r="72" s="7" customFormat="1" ht="173" customHeight="1" spans="1:19">
      <c r="A72" s="19">
        <v>64</v>
      </c>
      <c r="B72" s="25" t="s">
        <v>211</v>
      </c>
      <c r="C72" s="25" t="s">
        <v>211</v>
      </c>
      <c r="D72" s="81" t="s">
        <v>311</v>
      </c>
      <c r="E72" s="25" t="s">
        <v>312</v>
      </c>
      <c r="F72" s="25" t="s">
        <v>313</v>
      </c>
      <c r="G72" s="25" t="s">
        <v>286</v>
      </c>
      <c r="H72" s="28" t="s">
        <v>139</v>
      </c>
      <c r="I72" s="89">
        <v>50</v>
      </c>
      <c r="J72" s="89">
        <v>50</v>
      </c>
      <c r="K72" s="25">
        <v>0</v>
      </c>
      <c r="L72" s="28" t="s">
        <v>33</v>
      </c>
      <c r="M72" s="24" t="s">
        <v>314</v>
      </c>
      <c r="N72" s="28"/>
      <c r="O72" s="91">
        <v>75</v>
      </c>
      <c r="P72" s="91">
        <v>176</v>
      </c>
      <c r="Q72" s="91">
        <v>40</v>
      </c>
      <c r="R72" s="91">
        <v>93</v>
      </c>
      <c r="S72" s="23"/>
    </row>
    <row r="73" ht="140" customHeight="1" spans="1:19">
      <c r="A73" s="19">
        <v>65</v>
      </c>
      <c r="B73" s="84" t="s">
        <v>69</v>
      </c>
      <c r="C73" s="85"/>
      <c r="D73" s="85" t="s">
        <v>315</v>
      </c>
      <c r="E73" s="85" t="s">
        <v>316</v>
      </c>
      <c r="F73" s="85" t="s">
        <v>317</v>
      </c>
      <c r="G73" s="85" t="s">
        <v>318</v>
      </c>
      <c r="H73" s="85" t="s">
        <v>74</v>
      </c>
      <c r="I73" s="85">
        <v>530.6</v>
      </c>
      <c r="J73" s="85">
        <v>530.6</v>
      </c>
      <c r="K73" s="85"/>
      <c r="L73" s="85" t="s">
        <v>114</v>
      </c>
      <c r="M73" s="92" t="s">
        <v>319</v>
      </c>
      <c r="N73" s="85" t="s">
        <v>97</v>
      </c>
      <c r="O73" s="85">
        <v>600</v>
      </c>
      <c r="P73" s="85">
        <v>1125</v>
      </c>
      <c r="Q73" s="85">
        <v>86</v>
      </c>
      <c r="R73" s="85">
        <v>254</v>
      </c>
      <c r="S73" s="92" t="s">
        <v>320</v>
      </c>
    </row>
    <row r="74" ht="88" customHeight="1" spans="1:19">
      <c r="A74" s="19">
        <v>66</v>
      </c>
      <c r="B74" s="84" t="s">
        <v>69</v>
      </c>
      <c r="C74" s="84"/>
      <c r="D74" s="84" t="s">
        <v>321</v>
      </c>
      <c r="E74" s="85" t="s">
        <v>322</v>
      </c>
      <c r="F74" s="84" t="s">
        <v>323</v>
      </c>
      <c r="G74" s="84" t="s">
        <v>318</v>
      </c>
      <c r="H74" s="85" t="s">
        <v>74</v>
      </c>
      <c r="I74" s="84">
        <v>21</v>
      </c>
      <c r="J74" s="84">
        <v>21</v>
      </c>
      <c r="K74" s="84"/>
      <c r="L74" s="84" t="s">
        <v>114</v>
      </c>
      <c r="M74" s="92" t="s">
        <v>324</v>
      </c>
      <c r="N74" s="84" t="s">
        <v>97</v>
      </c>
      <c r="O74" s="84">
        <v>200</v>
      </c>
      <c r="P74" s="84">
        <v>720</v>
      </c>
      <c r="Q74" s="84">
        <v>33</v>
      </c>
      <c r="R74" s="84">
        <v>83</v>
      </c>
      <c r="S74" s="84" t="s">
        <v>325</v>
      </c>
    </row>
    <row r="75" ht="57" spans="1:19">
      <c r="A75" s="19">
        <v>67</v>
      </c>
      <c r="B75" s="84" t="s">
        <v>69</v>
      </c>
      <c r="C75" s="84"/>
      <c r="D75" s="84" t="s">
        <v>326</v>
      </c>
      <c r="E75" s="85" t="s">
        <v>327</v>
      </c>
      <c r="F75" s="84" t="s">
        <v>328</v>
      </c>
      <c r="G75" s="84" t="s">
        <v>318</v>
      </c>
      <c r="H75" s="84" t="s">
        <v>74</v>
      </c>
      <c r="I75" s="84">
        <v>112.5</v>
      </c>
      <c r="J75" s="84">
        <v>112.5</v>
      </c>
      <c r="K75" s="84"/>
      <c r="L75" s="84" t="s">
        <v>114</v>
      </c>
      <c r="M75" s="92" t="s">
        <v>329</v>
      </c>
      <c r="N75" s="84" t="s">
        <v>97</v>
      </c>
      <c r="O75" s="84">
        <v>222</v>
      </c>
      <c r="P75" s="84">
        <v>748</v>
      </c>
      <c r="Q75" s="84">
        <v>19</v>
      </c>
      <c r="R75" s="84">
        <v>48</v>
      </c>
      <c r="S75" s="84" t="s">
        <v>330</v>
      </c>
    </row>
    <row r="76" ht="57" spans="1:19">
      <c r="A76" s="19">
        <v>68</v>
      </c>
      <c r="B76" s="84" t="s">
        <v>69</v>
      </c>
      <c r="C76" s="84"/>
      <c r="D76" s="84" t="s">
        <v>331</v>
      </c>
      <c r="E76" s="84" t="s">
        <v>332</v>
      </c>
      <c r="F76" s="84" t="s">
        <v>333</v>
      </c>
      <c r="G76" s="84" t="s">
        <v>318</v>
      </c>
      <c r="H76" s="84" t="s">
        <v>74</v>
      </c>
      <c r="I76" s="84">
        <v>170.5</v>
      </c>
      <c r="J76" s="84">
        <v>170.5</v>
      </c>
      <c r="K76" s="93"/>
      <c r="L76" s="84" t="s">
        <v>114</v>
      </c>
      <c r="M76" s="92" t="s">
        <v>334</v>
      </c>
      <c r="N76" s="84" t="s">
        <v>97</v>
      </c>
      <c r="O76" s="84">
        <v>258</v>
      </c>
      <c r="P76" s="84">
        <v>468</v>
      </c>
      <c r="Q76" s="84">
        <v>36</v>
      </c>
      <c r="R76" s="84">
        <v>106</v>
      </c>
      <c r="S76" s="84" t="s">
        <v>335</v>
      </c>
    </row>
    <row r="77" ht="57" spans="1:19">
      <c r="A77" s="19">
        <v>69</v>
      </c>
      <c r="B77" s="84" t="s">
        <v>69</v>
      </c>
      <c r="C77" s="84"/>
      <c r="D77" s="84" t="s">
        <v>336</v>
      </c>
      <c r="E77" s="84" t="s">
        <v>337</v>
      </c>
      <c r="F77" s="84" t="s">
        <v>338</v>
      </c>
      <c r="G77" s="84" t="s">
        <v>318</v>
      </c>
      <c r="H77" s="84" t="s">
        <v>74</v>
      </c>
      <c r="I77" s="94">
        <v>71.5</v>
      </c>
      <c r="J77" s="94">
        <v>71.5</v>
      </c>
      <c r="K77" s="93"/>
      <c r="L77" s="84" t="s">
        <v>114</v>
      </c>
      <c r="M77" s="92" t="s">
        <v>339</v>
      </c>
      <c r="N77" s="84" t="s">
        <v>97</v>
      </c>
      <c r="O77" s="84">
        <v>70</v>
      </c>
      <c r="P77" s="84">
        <v>301</v>
      </c>
      <c r="Q77" s="84">
        <v>12</v>
      </c>
      <c r="R77" s="84">
        <v>31</v>
      </c>
      <c r="S77" s="84" t="s">
        <v>335</v>
      </c>
    </row>
    <row r="78" ht="85.5" spans="1:19">
      <c r="A78" s="19">
        <v>70</v>
      </c>
      <c r="B78" s="84" t="s">
        <v>69</v>
      </c>
      <c r="C78" s="84"/>
      <c r="D78" s="86" t="s">
        <v>340</v>
      </c>
      <c r="E78" s="84" t="s">
        <v>341</v>
      </c>
      <c r="F78" s="84" t="s">
        <v>342</v>
      </c>
      <c r="G78" s="84" t="s">
        <v>318</v>
      </c>
      <c r="H78" s="84" t="s">
        <v>74</v>
      </c>
      <c r="I78" s="94">
        <v>165</v>
      </c>
      <c r="J78" s="94">
        <v>165</v>
      </c>
      <c r="K78" s="84"/>
      <c r="L78" s="84" t="s">
        <v>114</v>
      </c>
      <c r="M78" s="92" t="s">
        <v>343</v>
      </c>
      <c r="N78" s="84" t="s">
        <v>97</v>
      </c>
      <c r="O78" s="84">
        <v>480</v>
      </c>
      <c r="P78" s="84">
        <v>1110</v>
      </c>
      <c r="Q78" s="84">
        <v>63</v>
      </c>
      <c r="R78" s="84">
        <v>173</v>
      </c>
      <c r="S78" s="84" t="s">
        <v>335</v>
      </c>
    </row>
    <row r="79" ht="97" customHeight="1" spans="1:19">
      <c r="A79" s="19">
        <v>71</v>
      </c>
      <c r="B79" s="84" t="s">
        <v>69</v>
      </c>
      <c r="C79" s="84"/>
      <c r="D79" s="86" t="s">
        <v>340</v>
      </c>
      <c r="E79" s="84" t="s">
        <v>341</v>
      </c>
      <c r="F79" s="84" t="s">
        <v>344</v>
      </c>
      <c r="G79" s="84" t="s">
        <v>318</v>
      </c>
      <c r="H79" s="84" t="s">
        <v>74</v>
      </c>
      <c r="I79" s="94">
        <v>165</v>
      </c>
      <c r="J79" s="94">
        <v>165</v>
      </c>
      <c r="K79" s="84"/>
      <c r="L79" s="84" t="s">
        <v>114</v>
      </c>
      <c r="M79" s="92" t="s">
        <v>345</v>
      </c>
      <c r="N79" s="84" t="s">
        <v>97</v>
      </c>
      <c r="O79" s="84">
        <v>405</v>
      </c>
      <c r="P79" s="84">
        <v>1050</v>
      </c>
      <c r="Q79" s="84">
        <v>66</v>
      </c>
      <c r="R79" s="84">
        <v>148</v>
      </c>
      <c r="S79" s="84" t="s">
        <v>346</v>
      </c>
    </row>
    <row r="80" ht="54" spans="1:19">
      <c r="A80" s="19">
        <v>72</v>
      </c>
      <c r="B80" s="19" t="s">
        <v>347</v>
      </c>
      <c r="C80" s="19" t="s">
        <v>347</v>
      </c>
      <c r="D80" s="19" t="s">
        <v>348</v>
      </c>
      <c r="E80" s="19" t="s">
        <v>349</v>
      </c>
      <c r="F80" s="19" t="s">
        <v>350</v>
      </c>
      <c r="G80" s="19" t="s">
        <v>349</v>
      </c>
      <c r="H80" s="19" t="s">
        <v>351</v>
      </c>
      <c r="I80" s="19">
        <v>640</v>
      </c>
      <c r="J80" s="19">
        <v>640</v>
      </c>
      <c r="K80" s="19">
        <v>0</v>
      </c>
      <c r="L80" s="28" t="s">
        <v>33</v>
      </c>
      <c r="M80" s="19" t="s">
        <v>352</v>
      </c>
      <c r="N80" s="19"/>
      <c r="O80" s="19"/>
      <c r="P80" s="19"/>
      <c r="Q80" s="19"/>
      <c r="R80" s="19"/>
      <c r="S80" s="19"/>
    </row>
    <row r="81" ht="54" spans="1:19">
      <c r="A81" s="19">
        <v>73</v>
      </c>
      <c r="B81" s="87" t="s">
        <v>353</v>
      </c>
      <c r="C81" s="87" t="s">
        <v>211</v>
      </c>
      <c r="D81" s="87" t="s">
        <v>353</v>
      </c>
      <c r="E81" s="87" t="s">
        <v>354</v>
      </c>
      <c r="F81" s="88" t="s">
        <v>355</v>
      </c>
      <c r="G81" s="87" t="s">
        <v>354</v>
      </c>
      <c r="H81" s="87" t="s">
        <v>354</v>
      </c>
      <c r="I81" s="87">
        <v>1400</v>
      </c>
      <c r="J81" s="87">
        <v>1400</v>
      </c>
      <c r="K81" s="19">
        <v>1400</v>
      </c>
      <c r="L81" s="45" t="s">
        <v>206</v>
      </c>
      <c r="M81" s="88" t="s">
        <v>356</v>
      </c>
      <c r="N81" s="45"/>
      <c r="O81" s="87">
        <v>4468</v>
      </c>
      <c r="P81" s="87">
        <v>13048</v>
      </c>
      <c r="Q81" s="87">
        <v>4468</v>
      </c>
      <c r="R81" s="87">
        <v>13048</v>
      </c>
      <c r="S81" s="45"/>
    </row>
    <row r="82" ht="67.5" spans="1:19">
      <c r="A82" s="19">
        <v>74</v>
      </c>
      <c r="B82" s="87" t="s">
        <v>357</v>
      </c>
      <c r="C82" s="87" t="s">
        <v>358</v>
      </c>
      <c r="D82" s="87" t="s">
        <v>357</v>
      </c>
      <c r="E82" s="87" t="s">
        <v>359</v>
      </c>
      <c r="F82" s="88" t="s">
        <v>360</v>
      </c>
      <c r="G82" s="28" t="s">
        <v>139</v>
      </c>
      <c r="H82" s="87" t="s">
        <v>74</v>
      </c>
      <c r="I82" s="87">
        <v>96</v>
      </c>
      <c r="J82" s="87">
        <v>96</v>
      </c>
      <c r="K82" s="19">
        <v>0</v>
      </c>
      <c r="L82" s="45"/>
      <c r="M82" s="88" t="s">
        <v>361</v>
      </c>
      <c r="N82" s="45"/>
      <c r="O82" s="87">
        <v>624</v>
      </c>
      <c r="P82" s="87">
        <v>624</v>
      </c>
      <c r="Q82" s="87">
        <v>624</v>
      </c>
      <c r="R82" s="87">
        <v>624</v>
      </c>
      <c r="S82" s="45"/>
    </row>
    <row r="83" ht="67.5" spans="1:19">
      <c r="A83" s="19">
        <v>75</v>
      </c>
      <c r="B83" s="87" t="s">
        <v>362</v>
      </c>
      <c r="C83" s="87" t="s">
        <v>363</v>
      </c>
      <c r="D83" s="87" t="s">
        <v>362</v>
      </c>
      <c r="E83" s="87" t="s">
        <v>359</v>
      </c>
      <c r="F83" s="88" t="s">
        <v>364</v>
      </c>
      <c r="G83" s="28" t="s">
        <v>139</v>
      </c>
      <c r="H83" s="87" t="s">
        <v>74</v>
      </c>
      <c r="I83" s="87">
        <v>16</v>
      </c>
      <c r="J83" s="87">
        <v>16</v>
      </c>
      <c r="K83" s="19">
        <v>0</v>
      </c>
      <c r="L83" s="45"/>
      <c r="M83" s="88" t="s">
        <v>364</v>
      </c>
      <c r="N83" s="45"/>
      <c r="O83" s="87"/>
      <c r="P83" s="87"/>
      <c r="Q83" s="87"/>
      <c r="R83" s="87"/>
      <c r="S83" s="45"/>
    </row>
    <row r="84" ht="54" spans="1:19">
      <c r="A84" s="19">
        <v>76</v>
      </c>
      <c r="B84" s="87" t="s">
        <v>365</v>
      </c>
      <c r="C84" s="87" t="s">
        <v>366</v>
      </c>
      <c r="D84" s="87" t="s">
        <v>365</v>
      </c>
      <c r="E84" s="87" t="s">
        <v>359</v>
      </c>
      <c r="F84" s="88" t="s">
        <v>367</v>
      </c>
      <c r="G84" s="28" t="s">
        <v>139</v>
      </c>
      <c r="H84" s="87" t="s">
        <v>74</v>
      </c>
      <c r="I84" s="87">
        <v>200</v>
      </c>
      <c r="J84" s="87">
        <v>200</v>
      </c>
      <c r="K84" s="19">
        <v>0</v>
      </c>
      <c r="L84" s="45"/>
      <c r="M84" s="88" t="s">
        <v>368</v>
      </c>
      <c r="N84" s="45"/>
      <c r="O84" s="87">
        <v>1200</v>
      </c>
      <c r="P84" s="87">
        <v>1200</v>
      </c>
      <c r="Q84" s="87">
        <v>1200</v>
      </c>
      <c r="R84" s="87">
        <v>1200</v>
      </c>
      <c r="S84" s="45"/>
    </row>
    <row r="85" ht="54" spans="1:19">
      <c r="A85" s="19">
        <v>77</v>
      </c>
      <c r="B85" s="87" t="s">
        <v>369</v>
      </c>
      <c r="C85" s="87" t="s">
        <v>370</v>
      </c>
      <c r="D85" s="87" t="s">
        <v>369</v>
      </c>
      <c r="E85" s="87" t="s">
        <v>359</v>
      </c>
      <c r="F85" s="88" t="s">
        <v>371</v>
      </c>
      <c r="G85" s="87" t="s">
        <v>372</v>
      </c>
      <c r="H85" s="87" t="s">
        <v>372</v>
      </c>
      <c r="I85" s="87">
        <v>10</v>
      </c>
      <c r="J85" s="87">
        <v>10</v>
      </c>
      <c r="K85" s="19">
        <v>0</v>
      </c>
      <c r="L85" s="45"/>
      <c r="M85" s="88" t="s">
        <v>373</v>
      </c>
      <c r="N85" s="45"/>
      <c r="O85" s="87">
        <v>160</v>
      </c>
      <c r="P85" s="87">
        <v>160</v>
      </c>
      <c r="Q85" s="87">
        <v>160</v>
      </c>
      <c r="R85" s="87">
        <v>160</v>
      </c>
      <c r="S85" s="45"/>
    </row>
    <row r="86" ht="67.5" spans="1:19">
      <c r="A86" s="19">
        <v>78</v>
      </c>
      <c r="B86" s="87" t="s">
        <v>374</v>
      </c>
      <c r="C86" s="87" t="s">
        <v>370</v>
      </c>
      <c r="D86" s="87" t="s">
        <v>374</v>
      </c>
      <c r="E86" s="87" t="s">
        <v>359</v>
      </c>
      <c r="F86" s="88" t="s">
        <v>375</v>
      </c>
      <c r="G86" s="87" t="s">
        <v>372</v>
      </c>
      <c r="H86" s="87" t="s">
        <v>372</v>
      </c>
      <c r="I86" s="87">
        <v>320</v>
      </c>
      <c r="J86" s="87">
        <v>320</v>
      </c>
      <c r="K86" s="19">
        <v>0</v>
      </c>
      <c r="L86" s="45"/>
      <c r="M86" s="88" t="s">
        <v>376</v>
      </c>
      <c r="N86" s="45"/>
      <c r="O86" s="87">
        <v>50</v>
      </c>
      <c r="P86" s="87">
        <v>50</v>
      </c>
      <c r="Q86" s="87">
        <v>50</v>
      </c>
      <c r="R86" s="87">
        <v>50</v>
      </c>
      <c r="S86" s="45"/>
    </row>
  </sheetData>
  <mergeCells count="41">
    <mergeCell ref="A1:B1"/>
    <mergeCell ref="B2:S2"/>
    <mergeCell ref="O3:R3"/>
    <mergeCell ref="A5:B5"/>
    <mergeCell ref="A3:A4"/>
    <mergeCell ref="A10:A11"/>
    <mergeCell ref="A25:A26"/>
    <mergeCell ref="A27:A28"/>
    <mergeCell ref="B3:B4"/>
    <mergeCell ref="B10:B11"/>
    <mergeCell ref="B25:B26"/>
    <mergeCell ref="B27:B28"/>
    <mergeCell ref="C3:C4"/>
    <mergeCell ref="C10:C11"/>
    <mergeCell ref="C25:C26"/>
    <mergeCell ref="C27:C28"/>
    <mergeCell ref="D3:D4"/>
    <mergeCell ref="D25:D26"/>
    <mergeCell ref="D27:D28"/>
    <mergeCell ref="E3:E4"/>
    <mergeCell ref="F3:F4"/>
    <mergeCell ref="G3:G4"/>
    <mergeCell ref="G25:G26"/>
    <mergeCell ref="G27:G28"/>
    <mergeCell ref="H3:H4"/>
    <mergeCell ref="H25:H26"/>
    <mergeCell ref="H27:H28"/>
    <mergeCell ref="I3:I4"/>
    <mergeCell ref="I25:I26"/>
    <mergeCell ref="I27:I28"/>
    <mergeCell ref="J3:J4"/>
    <mergeCell ref="J25:J26"/>
    <mergeCell ref="J27:J28"/>
    <mergeCell ref="K3:K4"/>
    <mergeCell ref="K25:K26"/>
    <mergeCell ref="K27:K28"/>
    <mergeCell ref="L3:L4"/>
    <mergeCell ref="L25:L26"/>
    <mergeCell ref="L27:L28"/>
    <mergeCell ref="M3:M4"/>
    <mergeCell ref="N3:N4"/>
  </mergeCells>
  <pageMargins left="0.751388888888889" right="0.751388888888889" top="1" bottom="1" header="0.5" footer="0.5"/>
  <pageSetup paperSize="8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19"/>
  <sheetViews>
    <sheetView workbookViewId="0">
      <selection activeCell="C14" sqref="C14"/>
    </sheetView>
  </sheetViews>
  <sheetFormatPr defaultColWidth="9" defaultRowHeight="13.5" outlineLevelCol="5"/>
  <cols>
    <col min="1" max="1" width="18" style="1" customWidth="1"/>
    <col min="2" max="2" width="18.875" style="1" customWidth="1"/>
    <col min="3" max="3" width="18.25" style="1" customWidth="1"/>
    <col min="4" max="4" width="22.625" style="1" customWidth="1"/>
    <col min="5" max="5" width="25.75" style="1" customWidth="1"/>
    <col min="6" max="6" width="20.25" style="1" customWidth="1"/>
    <col min="7" max="16384" width="9" style="2"/>
  </cols>
  <sheetData>
    <row r="1" s="1" customFormat="1" ht="38" customHeight="1" spans="1:6">
      <c r="A1" s="3" t="s">
        <v>377</v>
      </c>
      <c r="B1" s="3"/>
      <c r="C1" s="3"/>
      <c r="D1" s="3"/>
      <c r="E1" s="3"/>
      <c r="F1" s="3"/>
    </row>
    <row r="2" s="1" customFormat="1" ht="33" customHeight="1" spans="1:6">
      <c r="A2" s="4" t="s">
        <v>2</v>
      </c>
      <c r="B2" s="4" t="s">
        <v>378</v>
      </c>
      <c r="C2" s="4" t="s">
        <v>379</v>
      </c>
      <c r="D2" s="4" t="s">
        <v>380</v>
      </c>
      <c r="E2" s="4" t="s">
        <v>11</v>
      </c>
      <c r="F2" s="4" t="s">
        <v>381</v>
      </c>
    </row>
    <row r="3" s="1" customFormat="1" ht="22" customHeight="1" spans="1:6">
      <c r="A3" s="4" t="s">
        <v>22</v>
      </c>
      <c r="B3" s="4"/>
      <c r="C3" s="4">
        <f>SUM(C4:C19)</f>
        <v>78</v>
      </c>
      <c r="D3" s="4">
        <f>SUM(D4:D19)</f>
        <v>18981.45</v>
      </c>
      <c r="E3" s="4">
        <f>SUM(E4:E19)</f>
        <v>18831.45</v>
      </c>
      <c r="F3" s="4">
        <f>SUM(F4:F19)</f>
        <v>1550</v>
      </c>
    </row>
    <row r="4" s="1" customFormat="1" ht="22" customHeight="1" spans="1:6">
      <c r="A4" s="4">
        <v>1</v>
      </c>
      <c r="B4" s="4" t="s">
        <v>45</v>
      </c>
      <c r="C4" s="4">
        <v>6</v>
      </c>
      <c r="D4" s="4">
        <v>4250</v>
      </c>
      <c r="E4" s="4">
        <v>4250</v>
      </c>
      <c r="F4" s="4"/>
    </row>
    <row r="5" s="1" customFormat="1" ht="22" customHeight="1" spans="1:6">
      <c r="A5" s="4">
        <v>2</v>
      </c>
      <c r="B5" s="4" t="s">
        <v>73</v>
      </c>
      <c r="C5" s="4">
        <v>3</v>
      </c>
      <c r="D5" s="4">
        <v>470</v>
      </c>
      <c r="E5" s="4">
        <v>470</v>
      </c>
      <c r="F5" s="4"/>
    </row>
    <row r="6" s="1" customFormat="1" ht="22" customHeight="1" spans="1:6">
      <c r="A6" s="4">
        <v>3</v>
      </c>
      <c r="B6" s="4" t="s">
        <v>90</v>
      </c>
      <c r="C6" s="4">
        <v>4</v>
      </c>
      <c r="D6" s="4">
        <v>540</v>
      </c>
      <c r="E6" s="4">
        <v>540</v>
      </c>
      <c r="F6" s="4"/>
    </row>
    <row r="7" s="1" customFormat="1" ht="22" customHeight="1" spans="1:6">
      <c r="A7" s="4">
        <v>4</v>
      </c>
      <c r="B7" s="4" t="s">
        <v>119</v>
      </c>
      <c r="C7" s="4">
        <v>3</v>
      </c>
      <c r="D7" s="4">
        <v>270</v>
      </c>
      <c r="E7" s="4">
        <v>270</v>
      </c>
      <c r="F7" s="4"/>
    </row>
    <row r="8" s="1" customFormat="1" ht="22" customHeight="1" spans="1:6">
      <c r="A8" s="4">
        <v>5</v>
      </c>
      <c r="B8" s="4" t="s">
        <v>382</v>
      </c>
      <c r="C8" s="4">
        <v>1</v>
      </c>
      <c r="D8" s="4">
        <v>800</v>
      </c>
      <c r="E8" s="4">
        <v>650</v>
      </c>
      <c r="F8" s="4">
        <v>150</v>
      </c>
    </row>
    <row r="9" s="1" customFormat="1" ht="22" customHeight="1" spans="1:6">
      <c r="A9" s="4">
        <v>6</v>
      </c>
      <c r="B9" s="4" t="s">
        <v>383</v>
      </c>
      <c r="C9" s="4">
        <v>11</v>
      </c>
      <c r="D9" s="4">
        <v>2235</v>
      </c>
      <c r="E9" s="4">
        <v>2235</v>
      </c>
      <c r="F9" s="4"/>
    </row>
    <row r="10" s="1" customFormat="1" ht="22" customHeight="1" spans="1:6">
      <c r="A10" s="4">
        <v>7</v>
      </c>
      <c r="B10" s="4" t="s">
        <v>318</v>
      </c>
      <c r="C10" s="4">
        <v>7</v>
      </c>
      <c r="D10" s="4">
        <v>1236.1</v>
      </c>
      <c r="E10" s="4">
        <v>1236.1</v>
      </c>
      <c r="F10" s="4"/>
    </row>
    <row r="11" s="1" customFormat="1" ht="22" customHeight="1" spans="1:6">
      <c r="A11" s="4">
        <v>8</v>
      </c>
      <c r="B11" s="4" t="s">
        <v>223</v>
      </c>
      <c r="C11" s="4">
        <v>7</v>
      </c>
      <c r="D11" s="4">
        <v>931</v>
      </c>
      <c r="E11" s="4">
        <v>931</v>
      </c>
      <c r="F11" s="4"/>
    </row>
    <row r="12" s="1" customFormat="1" ht="22" customHeight="1" spans="1:6">
      <c r="A12" s="4">
        <v>9</v>
      </c>
      <c r="B12" s="4" t="s">
        <v>27</v>
      </c>
      <c r="C12" s="4">
        <v>4</v>
      </c>
      <c r="D12" s="5">
        <v>709.75</v>
      </c>
      <c r="E12" s="5">
        <v>709.75</v>
      </c>
      <c r="F12" s="6"/>
    </row>
    <row r="13" s="1" customFormat="1" ht="22" customHeight="1" spans="1:6">
      <c r="A13" s="4">
        <v>10</v>
      </c>
      <c r="B13" s="4" t="s">
        <v>138</v>
      </c>
      <c r="C13" s="4">
        <v>7</v>
      </c>
      <c r="D13" s="4">
        <v>1430</v>
      </c>
      <c r="E13" s="4">
        <v>1430</v>
      </c>
      <c r="F13" s="4"/>
    </row>
    <row r="14" s="1" customFormat="1" ht="22" customHeight="1" spans="1:6">
      <c r="A14" s="4">
        <v>11</v>
      </c>
      <c r="B14" s="4" t="s">
        <v>286</v>
      </c>
      <c r="C14" s="4">
        <v>7</v>
      </c>
      <c r="D14" s="4">
        <v>1078</v>
      </c>
      <c r="E14" s="4">
        <v>1078</v>
      </c>
      <c r="F14" s="4"/>
    </row>
    <row r="15" s="1" customFormat="1" ht="22" customHeight="1" spans="1:6">
      <c r="A15" s="4">
        <v>12</v>
      </c>
      <c r="B15" s="4" t="s">
        <v>172</v>
      </c>
      <c r="C15" s="4">
        <v>7</v>
      </c>
      <c r="D15" s="4">
        <v>1787</v>
      </c>
      <c r="E15" s="4">
        <v>1787</v>
      </c>
      <c r="F15" s="4"/>
    </row>
    <row r="16" s="1" customFormat="1" ht="22" customHeight="1" spans="1:6">
      <c r="A16" s="4">
        <v>13</v>
      </c>
      <c r="B16" s="4" t="s">
        <v>205</v>
      </c>
      <c r="C16" s="4">
        <v>4</v>
      </c>
      <c r="D16" s="4">
        <v>562.6</v>
      </c>
      <c r="E16" s="4">
        <v>562.6</v>
      </c>
      <c r="F16" s="4"/>
    </row>
    <row r="17" s="1" customFormat="1" ht="22" customHeight="1" spans="1:6">
      <c r="A17" s="4">
        <v>14</v>
      </c>
      <c r="B17" s="4" t="s">
        <v>351</v>
      </c>
      <c r="C17" s="4">
        <v>1</v>
      </c>
      <c r="D17" s="4">
        <v>640</v>
      </c>
      <c r="E17" s="4">
        <v>640</v>
      </c>
      <c r="F17" s="4">
        <v>1400</v>
      </c>
    </row>
    <row r="18" s="1" customFormat="1" ht="22" customHeight="1" spans="1:6">
      <c r="A18" s="4">
        <v>15</v>
      </c>
      <c r="B18" s="4" t="s">
        <v>74</v>
      </c>
      <c r="C18" s="4">
        <v>4</v>
      </c>
      <c r="D18" s="4">
        <v>1712</v>
      </c>
      <c r="E18" s="4">
        <v>1712</v>
      </c>
      <c r="F18" s="4"/>
    </row>
    <row r="19" s="1" customFormat="1" ht="22" customHeight="1" spans="1:6">
      <c r="A19" s="4">
        <v>16</v>
      </c>
      <c r="B19" s="4" t="s">
        <v>372</v>
      </c>
      <c r="C19" s="4">
        <v>2</v>
      </c>
      <c r="D19" s="4">
        <v>330</v>
      </c>
      <c r="E19" s="4">
        <v>330</v>
      </c>
      <c r="F19" s="4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犍为县2024年财政衔接推进乡村振兴补助资金项目库拟入库项目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Lenovo-02</dc:creator>
  <cp:lastModifiedBy>李洪响</cp:lastModifiedBy>
  <dcterms:created xsi:type="dcterms:W3CDTF">2022-10-20T08:01:00Z</dcterms:created>
  <dcterms:modified xsi:type="dcterms:W3CDTF">2023-12-21T01:32:10Z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0FB16C3591684757BA83BC9C936CCED0</vt:lpwstr>
  </property>
</Properties>
</file>